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G:\共有ドライブ\認定臨床研究審査委員会\02 委員会開催\2024年度\"/>
    </mc:Choice>
  </mc:AlternateContent>
  <xr:revisionPtr revIDLastSave="0" documentId="13_ncr:1_{31152E8E-D6C8-482F-B6A2-CAC33C02981E}" xr6:coauthVersionLast="36" xr6:coauthVersionMax="36" xr10:uidLastSave="{00000000-0000-0000-0000-000000000000}"/>
  <bookViews>
    <workbookView xWindow="15870" yWindow="-120" windowWidth="29040" windowHeight="15990" xr2:uid="{2A08A072-6148-46E3-964D-941239773649}"/>
  </bookViews>
  <sheets>
    <sheet name="2023年度審査結果通知一覧" sheetId="1" r:id="rId1"/>
    <sheet name="マスタ" sheetId="2" state="hidden" r:id="rId2"/>
  </sheets>
  <definedNames>
    <definedName name="_xlnm._FilterDatabase" localSheetId="0" hidden="1">'2023年度審査結果通知一覧'!$B$1:$I$25</definedName>
    <definedName name="_xlnm.Print_Area" localSheetId="0">'2023年度審査結果通知一覧'!$B$165:$I$185</definedName>
    <definedName name="_xlnm.Print_Titles" localSheetId="0">'2023年度審査結果通知一覧'!$1:$1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5" i="1" l="1"/>
  <c r="J166" i="1"/>
  <c r="J167" i="1"/>
  <c r="J168" i="1"/>
  <c r="J169" i="1"/>
  <c r="J170" i="1"/>
  <c r="J171" i="1"/>
  <c r="J172" i="1"/>
  <c r="J173" i="1"/>
  <c r="J174" i="1"/>
  <c r="J175" i="1"/>
  <c r="J176" i="1"/>
  <c r="J177" i="1"/>
  <c r="J178" i="1"/>
  <c r="J179" i="1"/>
  <c r="J180" i="1"/>
  <c r="J181" i="1"/>
  <c r="J182" i="1"/>
  <c r="J183" i="1"/>
  <c r="J184" i="1"/>
  <c r="J185" i="1"/>
  <c r="J163" i="1" l="1"/>
  <c r="J164" i="1"/>
  <c r="J151" i="1" l="1"/>
  <c r="J152" i="1"/>
  <c r="J153" i="1"/>
  <c r="J154" i="1"/>
  <c r="J155" i="1"/>
  <c r="J156" i="1"/>
  <c r="J157" i="1"/>
  <c r="J158" i="1"/>
  <c r="J159" i="1"/>
  <c r="J160" i="1"/>
  <c r="J161" i="1"/>
  <c r="J162" i="1"/>
  <c r="J150" i="1"/>
</calcChain>
</file>

<file path=xl/sharedStrings.xml><?xml version="1.0" encoding="utf-8"?>
<sst xmlns="http://schemas.openxmlformats.org/spreadsheetml/2006/main" count="1122" uniqueCount="463">
  <si>
    <t>受付番号</t>
  </si>
  <si>
    <t>申請
種類</t>
  </si>
  <si>
    <t>診療科</t>
  </si>
  <si>
    <t>研究責任医師</t>
  </si>
  <si>
    <t>課題名</t>
  </si>
  <si>
    <t>委員会
審査日</t>
  </si>
  <si>
    <t>判定</t>
  </si>
  <si>
    <t>通知日</t>
  </si>
  <si>
    <t>皮膚科学</t>
  </si>
  <si>
    <t>舩越 建</t>
  </si>
  <si>
    <t>KIT遺伝子変異のある進行期悪性黒色腫に対するKIT阻害薬、抗PD抗体併用療法の第I/II相臨床試験</t>
  </si>
  <si>
    <t>承認
（簡便な審査）</t>
    <phoneticPr fontId="2"/>
  </si>
  <si>
    <t>変更
(初回)</t>
    <rPh sb="0" eb="2">
      <t>ヘンコウ</t>
    </rPh>
    <rPh sb="4" eb="6">
      <t>ショカイ</t>
    </rPh>
    <phoneticPr fontId="2"/>
  </si>
  <si>
    <t>オゾラリズマブ（OZR）とメトトレキサート（MTX）併用投与により寛解もしくは低疾患活動性を維持できた関節リウマチ患者を対象としたOZR投与間隔延長およびMTX減量の検討</t>
  </si>
  <si>
    <t>CT ストレイン解析による陳旧性心筋梗塞における左室壁運動異常の検出能およびMRI タギングとの検出比較試験</t>
  </si>
  <si>
    <t>ST上昇型急性心筋梗塞に対するエキシマレーザー冠動脈形成術が心筋サルべージに与える影響</t>
  </si>
  <si>
    <t>承認</t>
  </si>
  <si>
    <t>悪性神経膠腫に対するベバシズマブ・テモゾロミド術前化学療法 探索的第II相臨床試験</t>
  </si>
  <si>
    <t xml:space="preserve">皮膚科学	</t>
  </si>
  <si>
    <t>精神・神経科学</t>
  </si>
  <si>
    <t>認知症の病態メカニズム解明と創薬標的創出のための臨床研究</t>
  </si>
  <si>
    <t>放射線科学（診断）</t>
  </si>
  <si>
    <t>陣崎 雅弘</t>
  </si>
  <si>
    <t>アップライトＣＴによる脊椎・四肢疾患に対する病態診断と治療法評価</t>
  </si>
  <si>
    <t>外科領域の疾患に関する立位CTの有⽤性に対する探索的研究</t>
  </si>
  <si>
    <t>立位・座位CTを用いた人体の解剖学的構造の定量化～臥位CTとの比較～</t>
  </si>
  <si>
    <t>終了
通知</t>
  </si>
  <si>
    <t>金井 隆典</t>
  </si>
  <si>
    <t>変更
(初回)</t>
  </si>
  <si>
    <t>内科学（リウマチ・膠原病）</t>
  </si>
  <si>
    <t>金子 祐子</t>
  </si>
  <si>
    <t>ループス腎炎に対するタクロリムスとミコフェノール酸モフェチルの有効性と安全性に関する研究</t>
  </si>
  <si>
    <t>内田 裕之</t>
  </si>
  <si>
    <t>形成外科学</t>
  </si>
  <si>
    <t>光超音波イメージング装置を用いた微小脈管の検出法に関する探索的臨床研究</t>
  </si>
  <si>
    <t>内科学（消化器）</t>
  </si>
  <si>
    <t>血管壁の18F-NaFおよび18F-FDG集積を指標とした大動脈瘤患者の予後予測に関する臨床研究</t>
  </si>
  <si>
    <t>整形外科学</t>
  </si>
  <si>
    <t>椎間板変性に対する抗酸化剤N-アセチルシステイン（NAC）の有効性評価のための無作為化プラセボ対照二重盲検比較試験</t>
  </si>
  <si>
    <t>継続審査
（再審査）</t>
    <rPh sb="6" eb="7">
      <t>サイ</t>
    </rPh>
    <phoneticPr fontId="2"/>
  </si>
  <si>
    <t>川久保 博文</t>
  </si>
  <si>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</si>
  <si>
    <t>産婦人科学（婦人科）</t>
  </si>
  <si>
    <t>青木 大輔</t>
  </si>
  <si>
    <t>一般住民を対象とした子宮頸がん検診における液状化検体細胞診とHPV DNA検査との併用法の有用性を評価する前向き無作為化比較研究</t>
  </si>
  <si>
    <t>承認</t>
    <phoneticPr fontId="2"/>
  </si>
  <si>
    <t>治療抵抗性うつ病に対する新規経頭蓋磁気刺激療法の開発とその治療反応予測因子の同定</t>
  </si>
  <si>
    <t>脳神経外科学</t>
  </si>
  <si>
    <t>実臨床における難治性潰瘍性大腸炎に対する青黛の有用性と安全性の検討</t>
  </si>
  <si>
    <t>外科学（呼吸器）</t>
    <rPh sb="0" eb="3">
      <t>ゲカガク</t>
    </rPh>
    <rPh sb="4" eb="7">
      <t>コキュウキ</t>
    </rPh>
    <phoneticPr fontId="0"/>
  </si>
  <si>
    <t>朝倉 啓介</t>
    <rPh sb="0" eb="2">
      <t>アサクラ</t>
    </rPh>
    <rPh sb="3" eb="5">
      <t>ケイスケ</t>
    </rPh>
    <phoneticPr fontId="0"/>
  </si>
  <si>
    <t>胸部悪性腫瘍に対する経皮的凍結融解壊死療法の有効性・安全性に関する研究</t>
  </si>
  <si>
    <t>N20210001-4</t>
  </si>
  <si>
    <t xml:space="preserve">貴志 和生	</t>
  </si>
  <si>
    <t>N20220008-1</t>
  </si>
  <si>
    <t>新規
（初回）</t>
    <rPh sb="0" eb="2">
      <t>シンキ</t>
    </rPh>
    <rPh sb="4" eb="6">
      <t>ショカイ</t>
    </rPh>
    <phoneticPr fontId="0"/>
  </si>
  <si>
    <t>トファシチニブ治療下における関節リウマチ患者に対する乾燥組換え帯状疱疹ワクチンの有効性及び安全性多施設共同オープンラベル無作為化比較試験</t>
  </si>
  <si>
    <t>N20220006-1再</t>
  </si>
  <si>
    <t>新規
（再審査）</t>
    <rPh sb="0" eb="2">
      <t>シンキ</t>
    </rPh>
    <rPh sb="4" eb="7">
      <t>サイシンサ</t>
    </rPh>
    <phoneticPr fontId="0"/>
  </si>
  <si>
    <t>治療抵抗性うつ病に対するシロシビン療法の安全性と効果の検討：単群オープンラベル試験</t>
  </si>
  <si>
    <t>N20188001-14</t>
  </si>
  <si>
    <t>東海大学</t>
    <rPh sb="0" eb="4">
      <t>トウカイダイガク</t>
    </rPh>
    <phoneticPr fontId="0"/>
  </si>
  <si>
    <t xml:space="preserve">伊苅 裕二	</t>
  </si>
  <si>
    <t>N20210003-9</t>
  </si>
  <si>
    <t>N20190002-8</t>
  </si>
  <si>
    <t>N20160071_定期230307</t>
  </si>
  <si>
    <t>定期
報告</t>
    <rPh sb="0" eb="2">
      <t>テイキ</t>
    </rPh>
    <rPh sb="3" eb="5">
      <t>ホウコク</t>
    </rPh>
    <phoneticPr fontId="0"/>
  </si>
  <si>
    <t>花岡 洋成</t>
  </si>
  <si>
    <t>N20160036_定期230315</t>
  </si>
  <si>
    <t>田村 亮太</t>
  </si>
  <si>
    <t>N20170214_定期230319</t>
  </si>
  <si>
    <t>野田賀大</t>
  </si>
  <si>
    <t>N20170237_定期230314</t>
  </si>
  <si>
    <t>生理学</t>
  </si>
  <si>
    <t xml:space="preserve">伊東 大介	</t>
  </si>
  <si>
    <t>N20188001_定期230327</t>
  </si>
  <si>
    <t xml:space="preserve">	伊苅 裕二</t>
  </si>
  <si>
    <t>N20170126_定期230327</t>
  </si>
  <si>
    <t>渡邉 航太</t>
  </si>
  <si>
    <t>N20150293_定期230330</t>
  </si>
  <si>
    <t>N20170193_定期230330</t>
  </si>
  <si>
    <t>N20160384_定期230330</t>
  </si>
  <si>
    <t>N20190002_定期230329</t>
  </si>
  <si>
    <t>N20170073_定期230406</t>
  </si>
  <si>
    <t xml:space="preserve">陣崎 雅弘	</t>
  </si>
  <si>
    <t>N20190007_SAE230328-1</t>
  </si>
  <si>
    <t>疾病等
報告</t>
    <rPh sb="0" eb="2">
      <t>シッペイ</t>
    </rPh>
    <rPh sb="2" eb="3">
      <t>トウ</t>
    </rPh>
    <rPh sb="4" eb="6">
      <t>ホウコク</t>
    </rPh>
    <phoneticPr fontId="0"/>
  </si>
  <si>
    <t xml:space="preserve">外科学（一般・消化器）	</t>
  </si>
  <si>
    <t>N20190007_SAE230406-1</t>
  </si>
  <si>
    <t>N20170044_終了230308</t>
  </si>
  <si>
    <t>N20130042_終了230331</t>
  </si>
  <si>
    <t>N20180004_その他230318</t>
  </si>
  <si>
    <t>その他
報告</t>
    <rPh sb="2" eb="3">
      <t>タ</t>
    </rPh>
    <rPh sb="4" eb="6">
      <t>ホウコク</t>
    </rPh>
    <phoneticPr fontId="0"/>
  </si>
  <si>
    <t>N20190007_重大な不適合230417</t>
  </si>
  <si>
    <t>重大な不適合
報告</t>
    <rPh sb="0" eb="2">
      <t>ジュウダイ</t>
    </rPh>
    <rPh sb="3" eb="6">
      <t>フテキゴウ</t>
    </rPh>
    <rPh sb="7" eb="9">
      <t>ホウコク</t>
    </rPh>
    <phoneticPr fontId="0"/>
  </si>
  <si>
    <t>N20220009-2</t>
    <phoneticPr fontId="2"/>
  </si>
  <si>
    <t>N20220007-1</t>
  </si>
  <si>
    <t>リハビリテーション医学</t>
    <rPh sb="9" eb="11">
      <t>イガク</t>
    </rPh>
    <phoneticPr fontId="0"/>
  </si>
  <si>
    <t>石川 愛子</t>
    <rPh sb="0" eb="2">
      <t>イシカワ</t>
    </rPh>
    <rPh sb="3" eb="5">
      <t>アイコ</t>
    </rPh>
    <phoneticPr fontId="0"/>
  </si>
  <si>
    <t>慢性腰痛に対する反復末梢性磁気刺激の効果に関する第２相試験</t>
  </si>
  <si>
    <t>N20198001-5</t>
  </si>
  <si>
    <t>あやめ眼科豊田</t>
  </si>
  <si>
    <t>大平 文</t>
  </si>
  <si>
    <t>色覚異常の種別および程度判定が行える色覚検査表開発</t>
  </si>
  <si>
    <t>N20198001_終了230403</t>
  </si>
  <si>
    <t xml:space="preserve">あやめ眼科豊田	</t>
  </si>
  <si>
    <t>継続審査
（簡便な審査）</t>
    <rPh sb="6" eb="8">
      <t>カンベン</t>
    </rPh>
    <phoneticPr fontId="2"/>
  </si>
  <si>
    <t>N20220006-1再2</t>
  </si>
  <si>
    <t>新規
（再審査）</t>
    <rPh sb="0" eb="2">
      <t>シンキ</t>
    </rPh>
    <rPh sb="4" eb="7">
      <t>サイシンサ</t>
    </rPh>
    <phoneticPr fontId="0"/>
  </si>
  <si>
    <t>N20180008-14</t>
  </si>
  <si>
    <t>外科学（小児）</t>
  </si>
  <si>
    <t>黒田 達夫	
→藤野 明浩</t>
  </si>
  <si>
    <t>国際共同多施設での胚細胞腫瘍低リスク患者に対する積極的サーベイランス第3相試験並びに標準リスクの小児及び成人患者に対するカルボプラチンとシスプラチンのランダム化比較試験；AGCT1531</t>
  </si>
  <si>
    <t>N20170237-21</t>
  </si>
  <si>
    <t>伊東 大介</t>
  </si>
  <si>
    <t>N20194001-19</t>
  </si>
  <si>
    <t>山上 亘</t>
  </si>
  <si>
    <t>子宮体癌／子宮内膜異型増殖症に対する妊孕性温存治療後の子宮内再発に対する反復高用量黄体ホルモン療法に関する第 II 相試験</t>
  </si>
  <si>
    <t>N20220004-2</t>
  </si>
  <si>
    <t>外科学（心臓血管）</t>
  </si>
  <si>
    <t>志水 秀行</t>
  </si>
  <si>
    <t>Endurant ステントグラフトシステムと Excluder endoprothesis の比較：瘤径縮小に関する国際共同、前向
き、無作為化臨床研究（ADVANCE 研究）</t>
  </si>
  <si>
    <t>N20200004-8</t>
  </si>
  <si>
    <t>精神・神経科学</t>
    <rPh sb="0" eb="2">
      <t>セイシン</t>
    </rPh>
    <phoneticPr fontId="0"/>
  </si>
  <si>
    <t>治療抵抗性うつ病に対するケタミン治療の有効性・安全性の検証と効果発現の神経回路基盤の探索：プラセボ対照二重盲検無作為化比較試験・延長単群オープンラベル試験</t>
  </si>
  <si>
    <t>N20150156_定期230429</t>
  </si>
  <si>
    <t>定期
報告</t>
    <rPh sb="0" eb="2">
      <t>テイキ</t>
    </rPh>
    <rPh sb="3" eb="5">
      <t>ホウコク</t>
    </rPh>
    <phoneticPr fontId="0"/>
  </si>
  <si>
    <t>中本 伸宏</t>
  </si>
  <si>
    <t>重症型アルコール性肝炎に対する顆粒球吸着療法(商品名：アダカラム)の有効性と安全性</t>
  </si>
  <si>
    <t>N20180008_定期230419</t>
  </si>
  <si>
    <t>N20150317_定期230512</t>
  </si>
  <si>
    <t xml:space="preserve">医学部腫瘍センター	</t>
  </si>
  <si>
    <t>浜本 康夫</t>
  </si>
  <si>
    <t>高齢者臨床病期IB-Ⅲ 食道癌に対するPaclitaxelと放射線同時併用療法(PTX-RT)の第Ⅰ/Ⅱ相試験</t>
  </si>
  <si>
    <t>N20210003_SAE230428A-1</t>
  </si>
  <si>
    <t>疾病等
報告</t>
    <rPh sb="0" eb="2">
      <t>シッペイ</t>
    </rPh>
    <rPh sb="2" eb="3">
      <t>トウ</t>
    </rPh>
    <rPh sb="4" eb="6">
      <t>ホウコク</t>
    </rPh>
    <phoneticPr fontId="0"/>
  </si>
  <si>
    <t xml:space="preserve">	内科学（リウマチ・膠原病）</t>
  </si>
  <si>
    <t>N20210003_SAE230428A-2</t>
  </si>
  <si>
    <t>N20210003_SAE230428B-1</t>
  </si>
  <si>
    <t>N20210003_SAE230428B-2</t>
  </si>
  <si>
    <t>N20210003_SAE230515-1</t>
  </si>
  <si>
    <t>N20190007_重大な不適合230417-2</t>
  </si>
  <si>
    <t>重大な不適合
報告</t>
    <rPh sb="0" eb="2">
      <t>ジュウダイ</t>
    </rPh>
    <rPh sb="3" eb="6">
      <t>フテキゴウ</t>
    </rPh>
    <rPh sb="7" eb="9">
      <t>ホウコク</t>
    </rPh>
    <phoneticPr fontId="0"/>
  </si>
  <si>
    <t>N20150382_終了230507</t>
  </si>
  <si>
    <t xml:space="preserve">平田 賢郎	</t>
  </si>
  <si>
    <t>ピロリ菌除菌困難例に対するボナプラザン、アモキシシリン、シタフロキサシンによる三次除菌療法</t>
  </si>
  <si>
    <t>N20210001_その他230507</t>
  </si>
  <si>
    <t>その他
報告</t>
    <rPh sb="2" eb="3">
      <t>タ</t>
    </rPh>
    <rPh sb="4" eb="6">
      <t>ホウコク</t>
    </rPh>
    <phoneticPr fontId="0"/>
  </si>
  <si>
    <t>貴志 和生</t>
  </si>
  <si>
    <t>N20210003-10</t>
  </si>
  <si>
    <t xml:space="preserve">内科学（リウマチ・膠原病）	</t>
  </si>
  <si>
    <t>N20150317-11</t>
  </si>
  <si>
    <t>医学部腫瘍センター</t>
  </si>
  <si>
    <t>N20190002-9</t>
  </si>
  <si>
    <t>N20190007-11</t>
  </si>
  <si>
    <t>外科学（一般・消化器）</t>
  </si>
  <si>
    <t>N20220004-3</t>
  </si>
  <si>
    <t>Endurant ステントグラフトシステムと Excluder endoprothesis の比較：瘤径縮小に関する国際共同、前向き、無作為化臨床研究（ADVANCE 研究）</t>
  </si>
  <si>
    <t>N20120168_定期230523</t>
  </si>
  <si>
    <t>定期
報告</t>
    <rPh sb="0" eb="2">
      <t>テイキ</t>
    </rPh>
    <rPh sb="3" eb="5">
      <t>ホウコク</t>
    </rPh>
    <phoneticPr fontId="0"/>
  </si>
  <si>
    <t>北川 雄光</t>
  </si>
  <si>
    <t>早期胃癌に対するセンチネルリンパ節を指標としたリンパ節転移診断と個別化手術の有用性に関する臨床試験</t>
  </si>
  <si>
    <t>N20210003_SAE230428A-3</t>
  </si>
  <si>
    <t>疾病等
報告</t>
    <rPh sb="0" eb="2">
      <t>シッペイ</t>
    </rPh>
    <rPh sb="2" eb="3">
      <t>トウ</t>
    </rPh>
    <rPh sb="4" eb="6">
      <t>ホウコク</t>
    </rPh>
    <phoneticPr fontId="0"/>
  </si>
  <si>
    <t>N20190007_重大な不適合230417-2再</t>
  </si>
  <si>
    <t>重大な
不適合報告
（再審査）</t>
    <rPh sb="0" eb="2">
      <t>ジュウダイ</t>
    </rPh>
    <rPh sb="4" eb="9">
      <t>フテキゴウホウコク</t>
    </rPh>
    <rPh sb="11" eb="14">
      <t>サイシンサ</t>
    </rPh>
    <phoneticPr fontId="0"/>
  </si>
  <si>
    <t>N20150293_終了230520</t>
  </si>
  <si>
    <t>N20170193_終了230520</t>
  </si>
  <si>
    <t>N20194001_その他230609</t>
  </si>
  <si>
    <t>その他
報告</t>
    <rPh sb="2" eb="3">
      <t>タ</t>
    </rPh>
    <rPh sb="4" eb="6">
      <t>ホウコク</t>
    </rPh>
    <phoneticPr fontId="0"/>
  </si>
  <si>
    <t>継続審査
（再審査）</t>
    <rPh sb="6" eb="7">
      <t>サイ</t>
    </rPh>
    <rPh sb="7" eb="9">
      <t>シンサ</t>
    </rPh>
    <phoneticPr fontId="2"/>
  </si>
  <si>
    <t>N20160407_その他230706</t>
  </si>
  <si>
    <r>
      <t>その他
報告
(</t>
    </r>
    <r>
      <rPr>
        <b/>
        <sz val="10"/>
        <color rgb="FFFF0000"/>
        <rFont val="ＭＳ Ｐゴシック"/>
        <family val="3"/>
        <charset val="128"/>
      </rPr>
      <t>審議不要</t>
    </r>
    <r>
      <rPr>
        <sz val="10"/>
        <color theme="1"/>
        <rFont val="ＭＳ Ｐゴシック"/>
        <family val="3"/>
        <charset val="128"/>
      </rPr>
      <t>)</t>
    </r>
    <rPh sb="2" eb="3">
      <t>タ</t>
    </rPh>
    <rPh sb="4" eb="6">
      <t>ホウコク</t>
    </rPh>
    <rPh sb="8" eb="12">
      <t>シンギフヨウ</t>
    </rPh>
    <phoneticPr fontId="0"/>
  </si>
  <si>
    <t>難治性天疱瘡患者に対するリツキシマブ治療の安全性試験(患者申出療養)</t>
  </si>
  <si>
    <t>承認
（簡便な審査）</t>
  </si>
  <si>
    <t>N20220008-1再</t>
  </si>
  <si>
    <t>新規
（再審査）</t>
    <rPh sb="0" eb="2">
      <t>シンキ</t>
    </rPh>
    <rPh sb="4" eb="7">
      <t>サイシンサ</t>
    </rPh>
    <phoneticPr fontId="0"/>
  </si>
  <si>
    <t>トファシチニブ治療下における関節リウマチ患者に対する乾燥組換え帯状疱疹ワクチンの有効性及び安全性　多施設共同オープンラベル無作為化比較試験</t>
  </si>
  <si>
    <t>N20220010-1再</t>
  </si>
  <si>
    <t>阪埜 浩司</t>
  </si>
  <si>
    <t>子宮性不妊女性に対する生体間子宮移植の有効性・安全性に関する探索的臨床試験</t>
  </si>
  <si>
    <t>継続審査
（簡便な審査）</t>
    <rPh sb="6" eb="8">
      <t>カンベン</t>
    </rPh>
    <rPh sb="9" eb="11">
      <t>シンサ</t>
    </rPh>
    <phoneticPr fontId="0"/>
  </si>
  <si>
    <t>継続審査
（再審査）</t>
    <rPh sb="6" eb="7">
      <t>サイ</t>
    </rPh>
    <rPh sb="7" eb="9">
      <t>シンサ</t>
    </rPh>
    <phoneticPr fontId="0"/>
  </si>
  <si>
    <t>N20160384-11</t>
  </si>
  <si>
    <t>N20188001-16</t>
  </si>
  <si>
    <t>東海大学</t>
    <rPh sb="0" eb="4">
      <t>トウカイダイガク</t>
    </rPh>
    <phoneticPr fontId="0"/>
  </si>
  <si>
    <t>伊苅 裕二</t>
  </si>
  <si>
    <t>N20180004-9</t>
  </si>
  <si>
    <t>N20194001-20</t>
  </si>
  <si>
    <t>N20170237-22</t>
  </si>
  <si>
    <t>N20150383-8</t>
  </si>
  <si>
    <t>平田 賢郎</t>
  </si>
  <si>
    <t>ボナプラザン、メトロニダゾール、シタフロキサシンによるピロリ菌除菌療法</t>
  </si>
  <si>
    <t>N20190007-11再</t>
  </si>
  <si>
    <t>変更
(再審査)</t>
    <rPh sb="4" eb="7">
      <t>サイシンサ</t>
    </rPh>
    <phoneticPr fontId="0"/>
  </si>
  <si>
    <t>N20200004_定期230612</t>
  </si>
  <si>
    <t>定期
報告</t>
    <rPh sb="0" eb="2">
      <t>テイキ</t>
    </rPh>
    <rPh sb="3" eb="5">
      <t>ホウコク</t>
    </rPh>
    <phoneticPr fontId="0"/>
  </si>
  <si>
    <t>N20150383_定期230520</t>
  </si>
  <si>
    <t>N20210003_SAE230428B-3</t>
  </si>
  <si>
    <t>疾病等
報告</t>
    <rPh sb="0" eb="2">
      <t>シッペイ</t>
    </rPh>
    <rPh sb="2" eb="3">
      <t>トウ</t>
    </rPh>
    <rPh sb="4" eb="6">
      <t>ホウコク</t>
    </rPh>
    <phoneticPr fontId="0"/>
  </si>
  <si>
    <t>N20190007_SAE230707-1</t>
  </si>
  <si>
    <t>N20190007_SAE230707-2</t>
  </si>
  <si>
    <t>N20190007_SAE230718-1</t>
  </si>
  <si>
    <t>N20190007_SAE230724-1</t>
  </si>
  <si>
    <t>N20150266_その他230731</t>
  </si>
  <si>
    <r>
      <t>その他
報告
(</t>
    </r>
    <r>
      <rPr>
        <b/>
        <sz val="10"/>
        <color rgb="FFFF0000"/>
        <rFont val="ＭＳ Ｐゴシック"/>
        <family val="3"/>
        <charset val="128"/>
      </rPr>
      <t>審議不要</t>
    </r>
    <r>
      <rPr>
        <sz val="10"/>
        <color theme="1"/>
        <rFont val="ＭＳ Ｐゴシック"/>
        <family val="3"/>
        <charset val="128"/>
      </rPr>
      <t>)</t>
    </r>
    <rPh sb="2" eb="3">
      <t>タ</t>
    </rPh>
    <rPh sb="4" eb="6">
      <t>ホウコク</t>
    </rPh>
    <rPh sb="8" eb="12">
      <t>シンギフヨウ</t>
    </rPh>
    <phoneticPr fontId="0"/>
  </si>
  <si>
    <t>救急医学</t>
  </si>
  <si>
    <t>本間 康一郎</t>
  </si>
  <si>
    <t>院外心停止後患者に対する水素ガス吸入療法の有効性の検討</t>
  </si>
  <si>
    <t>N20230001-1</t>
  </si>
  <si>
    <t>新規
（初回）</t>
    <rPh sb="0" eb="2">
      <t>シンキ</t>
    </rPh>
    <rPh sb="4" eb="6">
      <t>ショカイ</t>
    </rPh>
    <phoneticPr fontId="7"/>
  </si>
  <si>
    <t>中島 振一郎</t>
  </si>
  <si>
    <t>アルコール使用障害に対するquadripulse transcranial magnetic stimulationによる次世代ニューロモデュレーション治療法の開発とその治療メカニズムの解明</t>
  </si>
  <si>
    <t>継続審査
（再審査）</t>
    <rPh sb="6" eb="7">
      <t>サイ</t>
    </rPh>
    <rPh sb="7" eb="9">
      <t>シンサ</t>
    </rPh>
    <phoneticPr fontId="7"/>
  </si>
  <si>
    <t>N20230002-1</t>
  </si>
  <si>
    <t>メトトレキサートの効果が不十分な関節リウマチ患者におけるフィルゴチニブ追加とフィルゴチニブへの切替の有効性と安全性に関する多施設共同ランダム化比較試験（FAITHFUL Study）</t>
  </si>
  <si>
    <t>N20220010-1再2</t>
  </si>
  <si>
    <t>新規
（再審査）</t>
    <rPh sb="0" eb="2">
      <t>シンキ</t>
    </rPh>
    <rPh sb="4" eb="7">
      <t>サイシンサ</t>
    </rPh>
    <phoneticPr fontId="7"/>
  </si>
  <si>
    <t xml:space="preserve">	産婦人科学（婦人科）</t>
  </si>
  <si>
    <t xml:space="preserve">阪埜 浩司	</t>
  </si>
  <si>
    <t>N20210002-3</t>
  </si>
  <si>
    <t>尾原 秀明</t>
  </si>
  <si>
    <t>光超音波イメージング装置を用いた脈管病変画像診断法の開発に関する探索的臨床研究　II</t>
  </si>
  <si>
    <t>N20210003-13</t>
  </si>
  <si>
    <t>N20220006-2</t>
  </si>
  <si>
    <t>N20220005-5</t>
  </si>
  <si>
    <t>内科学（循環器）</t>
  </si>
  <si>
    <t>林田 健太郎</t>
  </si>
  <si>
    <t>経カテーテル大動脈弁留置術施行患者における術後アスピリン単独投与に比較した場合の抗血栓薬非投与の非劣性を検証する無作為化比較試験</t>
  </si>
  <si>
    <t>N20150156-4</t>
  </si>
  <si>
    <t xml:space="preserve">	中本 伸宏	</t>
  </si>
  <si>
    <t>N20150156_定期230429再</t>
  </si>
  <si>
    <t>定期
報告
(再審査)</t>
    <rPh sb="0" eb="2">
      <t>テイキ</t>
    </rPh>
    <rPh sb="3" eb="5">
      <t>ホウコク</t>
    </rPh>
    <rPh sb="7" eb="10">
      <t>サイシンサ</t>
    </rPh>
    <phoneticPr fontId="7"/>
  </si>
  <si>
    <t>N20190007_SAE230807-1</t>
  </si>
  <si>
    <t>疾病等
報告</t>
    <rPh sb="0" eb="2">
      <t>シッペイ</t>
    </rPh>
    <rPh sb="2" eb="3">
      <t>トウ</t>
    </rPh>
    <rPh sb="4" eb="6">
      <t>ホウコク</t>
    </rPh>
    <phoneticPr fontId="7"/>
  </si>
  <si>
    <t>N20220010-1再3</t>
  </si>
  <si>
    <t>N20230002-1再</t>
    <rPh sb="11" eb="12">
      <t>サイ</t>
    </rPh>
    <phoneticPr fontId="7"/>
  </si>
  <si>
    <t>N20194001-21</t>
  </si>
  <si>
    <t xml:space="preserve">山上 亘	</t>
  </si>
  <si>
    <t>N20150156-4再</t>
    <rPh sb="11" eb="12">
      <t>サイ</t>
    </rPh>
    <phoneticPr fontId="7"/>
  </si>
  <si>
    <t>変更
(再審査)</t>
    <rPh sb="4" eb="7">
      <t>サイシンサ</t>
    </rPh>
    <phoneticPr fontId="7"/>
  </si>
  <si>
    <t>N20190005_定期230817</t>
  </si>
  <si>
    <t>定期
報告</t>
    <rPh sb="0" eb="2">
      <t>テイキ</t>
    </rPh>
    <rPh sb="3" eb="5">
      <t>ホウコク</t>
    </rPh>
    <phoneticPr fontId="7"/>
  </si>
  <si>
    <t>皮膚科学</t>
    <rPh sb="0" eb="2">
      <t>ヒフ</t>
    </rPh>
    <rPh sb="2" eb="4">
      <t>カガク</t>
    </rPh>
    <phoneticPr fontId="7"/>
  </si>
  <si>
    <t>HER2 陽性の進行期乳房外パジェット病に対するHER2 阻害薬療法の安全性及び有効性評価試験[TEMENOS trial]（患者申出療養）</t>
  </si>
  <si>
    <t>N20150156_定期230429再2</t>
  </si>
  <si>
    <t>定期
報告
(再審査)</t>
    <rPh sb="0" eb="2">
      <t>テイキ</t>
    </rPh>
    <rPh sb="3" eb="5">
      <t>ホウコク</t>
    </rPh>
    <rPh sb="7" eb="8">
      <t>サイ</t>
    </rPh>
    <rPh sb="8" eb="10">
      <t>シンサ</t>
    </rPh>
    <phoneticPr fontId="7"/>
  </si>
  <si>
    <t>N20210001_その他230507再</t>
  </si>
  <si>
    <t>その他
報告</t>
    <rPh sb="2" eb="3">
      <t>タ</t>
    </rPh>
    <rPh sb="4" eb="6">
      <t>ホウコク</t>
    </rPh>
    <phoneticPr fontId="7"/>
  </si>
  <si>
    <t>継続審査
（再審査）</t>
    <rPh sb="6" eb="7">
      <t>サイ</t>
    </rPh>
    <rPh sb="7" eb="9">
      <t>シンサ</t>
    </rPh>
    <phoneticPr fontId="8"/>
  </si>
  <si>
    <t>N20220010-1再4</t>
  </si>
  <si>
    <t>新規
（再審査）</t>
    <rPh sb="0" eb="2">
      <t>シンキ</t>
    </rPh>
    <rPh sb="4" eb="7">
      <t>サイシンサ</t>
    </rPh>
    <phoneticPr fontId="8"/>
  </si>
  <si>
    <t>N20230001-1再</t>
  </si>
  <si>
    <t>アルコール使用障害に対するtheta burst stimulationによる
次世代ニューロモデュレーション治療法の開発とその治療メカニズムの解明</t>
  </si>
  <si>
    <t>N20210003-14</t>
  </si>
  <si>
    <t>N20220008-6</t>
  </si>
  <si>
    <t>トファシチニブ治療下における関節リウマチ患者に対する乾燥組換え帯状疱疹ワクチンの有効性及び安全性
多施設共同オープンラベル無作為化比較試験</t>
  </si>
  <si>
    <t>N20190005_定期231002</t>
  </si>
  <si>
    <t>定期
報告</t>
    <rPh sb="0" eb="2">
      <t>テイキ</t>
    </rPh>
    <rPh sb="3" eb="5">
      <t>ホウコク</t>
    </rPh>
    <phoneticPr fontId="8"/>
  </si>
  <si>
    <t>皮膚科学</t>
    <rPh sb="0" eb="2">
      <t>ヒフ</t>
    </rPh>
    <rPh sb="2" eb="4">
      <t>カガク</t>
    </rPh>
    <phoneticPr fontId="8"/>
  </si>
  <si>
    <t>N20200007_定期230925</t>
  </si>
  <si>
    <t>予防医療センター</t>
  </si>
  <si>
    <t>三村 将</t>
  </si>
  <si>
    <t>治療抵抗性うつ病に対するquadripulse transcranial magnetic stimulationによる次世代ニューロモデュレーション治療法の開発とその治療メカニズムの解明</t>
  </si>
  <si>
    <t>N20150383_定期231016</t>
  </si>
  <si>
    <t>N20190007_SAE231006-1</t>
  </si>
  <si>
    <t>疾病等
報告</t>
    <rPh sb="0" eb="2">
      <t>シッペイ</t>
    </rPh>
    <rPh sb="2" eb="3">
      <t>トウ</t>
    </rPh>
    <rPh sb="4" eb="6">
      <t>ホウコク</t>
    </rPh>
    <phoneticPr fontId="8"/>
  </si>
  <si>
    <t>N20190007_SAE231012-1</t>
  </si>
  <si>
    <t>N20190007_SAE231017-1</t>
  </si>
  <si>
    <t>N20190002-10</t>
    <phoneticPr fontId="2"/>
  </si>
  <si>
    <t>継続審査
（再審査）</t>
    <rPh sb="6" eb="7">
      <t>サイ</t>
    </rPh>
    <rPh sb="7" eb="9">
      <t>シンサ</t>
    </rPh>
    <phoneticPr fontId="9"/>
  </si>
  <si>
    <t>N20230003-1</t>
  </si>
  <si>
    <t>感染症学</t>
  </si>
  <si>
    <t>吉藤 歩</t>
  </si>
  <si>
    <t>糖尿病・血液透析患者を対象とした帯状疱疹ワクチンの免疫学的検討</t>
  </si>
  <si>
    <t>N20220010-1再5</t>
  </si>
  <si>
    <t>産婦人科学</t>
  </si>
  <si>
    <t>N20220008-7</t>
  </si>
  <si>
    <t>N20194001-23</t>
  </si>
  <si>
    <t>N20160071-5</t>
  </si>
  <si>
    <t>N20210001-6</t>
  </si>
  <si>
    <t xml:space="preserve">	貴志 和生</t>
  </si>
  <si>
    <t>N20190002-11</t>
  </si>
  <si>
    <t>N20150156-4再2</t>
  </si>
  <si>
    <t>N20170237-22再</t>
  </si>
  <si>
    <t>N20210003_定期231024</t>
  </si>
  <si>
    <t>N20150156_定期230429再3</t>
  </si>
  <si>
    <t>定期
報告
（再審査）</t>
  </si>
  <si>
    <t>N20190007_SAE231017-2</t>
  </si>
  <si>
    <t>N20190007_SAE231012-2</t>
  </si>
  <si>
    <t>N20210003_SAE230515-2</t>
  </si>
  <si>
    <t>N20190002_重大な不適合231108</t>
  </si>
  <si>
    <t>重大な不適合報告</t>
  </si>
  <si>
    <t>N20210003_重大な不適合231121</t>
  </si>
  <si>
    <t>N20210001_その他230507再2</t>
  </si>
  <si>
    <t>N20160036_終了231024</t>
  </si>
  <si>
    <t xml:space="preserve">田村 亮太	</t>
  </si>
  <si>
    <t>新規
（初回）</t>
    <rPh sb="0" eb="2">
      <t>シンキ</t>
    </rPh>
    <rPh sb="4" eb="6">
      <t>ショカイ</t>
    </rPh>
    <phoneticPr fontId="2"/>
  </si>
  <si>
    <t>新規
（再審査）</t>
    <rPh sb="0" eb="2">
      <t>シンキ</t>
    </rPh>
    <rPh sb="4" eb="7">
      <t>サイシンサ</t>
    </rPh>
    <phoneticPr fontId="2"/>
  </si>
  <si>
    <t>継続審査
（簡便な審査）</t>
    <rPh sb="6" eb="8">
      <t>カンベン</t>
    </rPh>
    <rPh sb="9" eb="11">
      <t>シンサ</t>
    </rPh>
    <phoneticPr fontId="2"/>
  </si>
  <si>
    <t>変更
(再審査)</t>
    <rPh sb="4" eb="7">
      <t>サイシンサ</t>
    </rPh>
    <phoneticPr fontId="2"/>
  </si>
  <si>
    <t>定期
報告</t>
    <rPh sb="0" eb="2">
      <t>テイキ</t>
    </rPh>
    <rPh sb="3" eb="5">
      <t>ホウコク</t>
    </rPh>
    <phoneticPr fontId="2"/>
  </si>
  <si>
    <t>疾病等
報告</t>
    <rPh sb="0" eb="2">
      <t>シッペイ</t>
    </rPh>
    <rPh sb="2" eb="3">
      <t>トウ</t>
    </rPh>
    <rPh sb="4" eb="6">
      <t>ホウコク</t>
    </rPh>
    <phoneticPr fontId="2"/>
  </si>
  <si>
    <t>皮膚科学</t>
    <rPh sb="0" eb="2">
      <t>ヒフ</t>
    </rPh>
    <rPh sb="2" eb="4">
      <t>カガク</t>
    </rPh>
    <phoneticPr fontId="2"/>
  </si>
  <si>
    <t>その他
報告</t>
    <rPh sb="2" eb="3">
      <t>タ</t>
    </rPh>
    <rPh sb="4" eb="6">
      <t>ホウコク</t>
    </rPh>
    <phoneticPr fontId="2"/>
  </si>
  <si>
    <t>終了
通知</t>
    <rPh sb="0" eb="2">
      <t>シュウリョウ</t>
    </rPh>
    <rPh sb="3" eb="5">
      <t>ツウチ</t>
    </rPh>
    <phoneticPr fontId="2"/>
  </si>
  <si>
    <t>継続審査（再審査）
(簡便な審査)</t>
    <rPh sb="0" eb="2">
      <t>ケイゾク</t>
    </rPh>
    <rPh sb="5" eb="8">
      <t>サイシンサ</t>
    </rPh>
    <phoneticPr fontId="2"/>
  </si>
  <si>
    <t>継続審査
（簡便な審査）</t>
    <phoneticPr fontId="2"/>
  </si>
  <si>
    <t>N20230004-1</t>
    <phoneticPr fontId="2"/>
  </si>
  <si>
    <t>内科学（消化器）</t>
    <phoneticPr fontId="2"/>
  </si>
  <si>
    <t xml:space="preserve">	中本 伸宏	</t>
    <phoneticPr fontId="2"/>
  </si>
  <si>
    <t>原発性硬化性胆管炎に対するDL-アラニンの有用性の検討</t>
    <phoneticPr fontId="2"/>
  </si>
  <si>
    <t>N20230001-1再2</t>
    <phoneticPr fontId="2"/>
  </si>
  <si>
    <t>精神・神経科学</t>
    <phoneticPr fontId="2"/>
  </si>
  <si>
    <t>中島 振一郎</t>
    <phoneticPr fontId="2"/>
  </si>
  <si>
    <t>アルコール使用障害に対するtheta burst stimulationによる次世代ニューロモデュレーション治療法の開発とその治療メカニズムの解明</t>
    <phoneticPr fontId="2"/>
  </si>
  <si>
    <t>N20180010-6</t>
    <phoneticPr fontId="2"/>
  </si>
  <si>
    <t>変更
(初回)</t>
    <phoneticPr fontId="2"/>
  </si>
  <si>
    <t>リハビリテーション医学</t>
    <phoneticPr fontId="2"/>
  </si>
  <si>
    <t>川上 途行</t>
    <phoneticPr fontId="2"/>
  </si>
  <si>
    <t>経頭蓋磁気刺激法と視覚誘導性自己運動錯覚との併用による脳機能・身体機能への影響</t>
    <phoneticPr fontId="2"/>
  </si>
  <si>
    <t>N20190007-14</t>
    <phoneticPr fontId="2"/>
  </si>
  <si>
    <t>外科学（一般・消化器）</t>
    <phoneticPr fontId="2"/>
  </si>
  <si>
    <t>川久保 博文</t>
    <phoneticPr fontId="2"/>
  </si>
  <si>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phoneticPr fontId="2"/>
  </si>
  <si>
    <t>N20210003-15</t>
    <phoneticPr fontId="2"/>
  </si>
  <si>
    <t>内科学（リウマチ・膠原病）</t>
    <phoneticPr fontId="2"/>
  </si>
  <si>
    <t xml:space="preserve">	金子 祐子</t>
    <phoneticPr fontId="2"/>
  </si>
  <si>
    <t>オゾラリズマブ（OZR）とメトトレキサート（MTX）併用投与により寛解もしくは低疾患活動性を維持できた関節リウマチ患者を対象としたOZR投与間隔延長およびMTX減量の検討</t>
    <phoneticPr fontId="2"/>
  </si>
  <si>
    <t>N20150383-9</t>
    <phoneticPr fontId="2"/>
  </si>
  <si>
    <t>平田 賢郎</t>
    <phoneticPr fontId="2"/>
  </si>
  <si>
    <t>ボナプラザン、メトロニダゾール、シタフロキサシンによるピロリ菌除菌療法</t>
    <phoneticPr fontId="2"/>
  </si>
  <si>
    <t>N20220004-6</t>
    <phoneticPr fontId="2"/>
  </si>
  <si>
    <t>外科学（心臓血管）</t>
    <phoneticPr fontId="2"/>
  </si>
  <si>
    <t>志水 秀行</t>
    <phoneticPr fontId="2"/>
  </si>
  <si>
    <t>Endurant ステントグラフトシステムと Excluder endoprothesis の比較：瘤径縮小に関する国際共同、前向き、無作為化臨床研究（ADVANCE 研究）</t>
    <phoneticPr fontId="2"/>
  </si>
  <si>
    <t>N20190007_定期231016</t>
    <phoneticPr fontId="2"/>
  </si>
  <si>
    <t>N20220003_定期231205</t>
    <phoneticPr fontId="2"/>
  </si>
  <si>
    <t xml:space="preserve">	内科学（リウマチ・膠原病）</t>
    <phoneticPr fontId="2"/>
  </si>
  <si>
    <t>金子 祐子</t>
    <phoneticPr fontId="2"/>
  </si>
  <si>
    <t>活動性関節リウマチにおいてJAK阻害薬によって誘導される分子的寛解に関するパイロット研究</t>
    <phoneticPr fontId="2"/>
  </si>
  <si>
    <t>N20170214_終了231113</t>
    <phoneticPr fontId="2"/>
  </si>
  <si>
    <t xml:space="preserve">精神・神経科学	</t>
    <phoneticPr fontId="2"/>
  </si>
  <si>
    <t>野田 賀大</t>
    <phoneticPr fontId="2"/>
  </si>
  <si>
    <t>治療抵抗性うつ病に対する新規経頭蓋磁気刺激療法の開発とその治療反応予測因子の同定</t>
    <phoneticPr fontId="2"/>
  </si>
  <si>
    <t>N20150156_重大な不適合231204</t>
    <phoneticPr fontId="2"/>
  </si>
  <si>
    <t>重大な不適合
報告</t>
    <phoneticPr fontId="2"/>
  </si>
  <si>
    <t>内科学（消化器）</t>
    <rPh sb="0" eb="3">
      <t>ナイカガク</t>
    </rPh>
    <rPh sb="4" eb="7">
      <t>ショウカキ</t>
    </rPh>
    <phoneticPr fontId="2"/>
  </si>
  <si>
    <t>中本 伸宏</t>
    <phoneticPr fontId="2"/>
  </si>
  <si>
    <t>重症型アルコール性肝炎に対する顆粒球吸着療法(商品名：アダカラム)の有効性と安全性</t>
    <phoneticPr fontId="2"/>
  </si>
  <si>
    <t>N20160036_終了231024再</t>
    <rPh sb="18" eb="19">
      <t>サイ</t>
    </rPh>
    <phoneticPr fontId="2"/>
  </si>
  <si>
    <t>脳神経外科学</t>
    <phoneticPr fontId="2"/>
  </si>
  <si>
    <t xml:space="preserve">田村 亮太	</t>
    <phoneticPr fontId="2"/>
  </si>
  <si>
    <t>悪性神経膠腫に対するベバシズマブ・テモゾロミド術前化学療法 探索的第II相臨床試験</t>
    <phoneticPr fontId="2"/>
  </si>
  <si>
    <t>承認
（簡便な審査）</t>
    <rPh sb="4" eb="6">
      <t>カンベン</t>
    </rPh>
    <rPh sb="7" eb="9">
      <t>シンサ</t>
    </rPh>
    <phoneticPr fontId="2"/>
  </si>
  <si>
    <t>N20230006-1</t>
    <phoneticPr fontId="2"/>
  </si>
  <si>
    <t>内科学（呼吸器）</t>
    <phoneticPr fontId="2"/>
  </si>
  <si>
    <t>正木 克宜</t>
    <phoneticPr fontId="2"/>
  </si>
  <si>
    <t>生物学的製剤投与中の成人重症喘息患者を対象としたオマリズマブへの切り替え効果検証試験</t>
    <phoneticPr fontId="2"/>
  </si>
  <si>
    <t>継続審査（再審査）</t>
    <rPh sb="0" eb="2">
      <t>ケイゾク</t>
    </rPh>
    <rPh sb="5" eb="8">
      <t>サイシンサ</t>
    </rPh>
    <phoneticPr fontId="2"/>
  </si>
  <si>
    <t>N20230003-1再</t>
    <phoneticPr fontId="2"/>
  </si>
  <si>
    <t>感染症学</t>
    <phoneticPr fontId="2"/>
  </si>
  <si>
    <t>吉藤 歩</t>
    <phoneticPr fontId="2"/>
  </si>
  <si>
    <t>糖尿病・血液透析患者を対象とした帯状疱疹ワクチンの免疫学的検討</t>
    <phoneticPr fontId="2"/>
  </si>
  <si>
    <t>継続審査（簡便な審査）</t>
    <rPh sb="5" eb="7">
      <t>カンベン</t>
    </rPh>
    <rPh sb="8" eb="10">
      <t>シンサ</t>
    </rPh>
    <phoneticPr fontId="2"/>
  </si>
  <si>
    <t>N20220008-8</t>
    <phoneticPr fontId="2"/>
  </si>
  <si>
    <t>トファシチニブ治療下における関節リウマチ患者に対する乾燥組換え帯状疱疹ワクチンの有効性及び安全性
多施設共同オープンラベル無作為化比較試験</t>
    <phoneticPr fontId="2"/>
  </si>
  <si>
    <t>N20170237-23</t>
    <phoneticPr fontId="2"/>
  </si>
  <si>
    <t>生理学</t>
    <phoneticPr fontId="2"/>
  </si>
  <si>
    <t>伊東 大介</t>
    <phoneticPr fontId="2"/>
  </si>
  <si>
    <t>認知症の病態メカニズム解明と創薬標的創出のための臨床研究</t>
    <phoneticPr fontId="2"/>
  </si>
  <si>
    <t>N20190002-12</t>
    <phoneticPr fontId="2"/>
  </si>
  <si>
    <t>皮膚科学</t>
    <phoneticPr fontId="2"/>
  </si>
  <si>
    <t>舩越 建</t>
    <phoneticPr fontId="2"/>
  </si>
  <si>
    <t>KIT遺伝子変異のある進行期悪性黒色腫に対するKIT阻害薬、抗PD-1抗体併用療法の第I/II相臨床試験</t>
    <phoneticPr fontId="2"/>
  </si>
  <si>
    <t>N20150156-4再3</t>
    <phoneticPr fontId="2"/>
  </si>
  <si>
    <t>N20180010_定期240110</t>
    <phoneticPr fontId="2"/>
  </si>
  <si>
    <t>定期報告</t>
    <rPh sb="0" eb="4">
      <t>テイキホウコク</t>
    </rPh>
    <phoneticPr fontId="2"/>
  </si>
  <si>
    <t>N20160384_終了231215</t>
    <phoneticPr fontId="2"/>
  </si>
  <si>
    <t>終了通知</t>
    <phoneticPr fontId="2"/>
  </si>
  <si>
    <t>放射線科学（診断）</t>
    <phoneticPr fontId="2"/>
  </si>
  <si>
    <t>陣崎 雅弘</t>
    <phoneticPr fontId="2"/>
  </si>
  <si>
    <t>立位・座位CTを用いた人体の解剖学的構造の定量化～臥位CTとの比較～</t>
    <phoneticPr fontId="2"/>
  </si>
  <si>
    <t>N20190007_SAE231017-3</t>
    <phoneticPr fontId="2"/>
  </si>
  <si>
    <t>疾病等報告</t>
    <rPh sb="0" eb="5">
      <t>シッペイトウホウコク</t>
    </rPh>
    <phoneticPr fontId="2"/>
  </si>
  <si>
    <t>N20190002_重大な不適合231108再</t>
    <phoneticPr fontId="2"/>
  </si>
  <si>
    <t>重大な
不適合報告
（再審査）</t>
    <rPh sb="11" eb="14">
      <t>サイシンサ</t>
    </rPh>
    <phoneticPr fontId="2"/>
  </si>
  <si>
    <t>承認
（簡便な審査）</t>
    <rPh sb="0" eb="2">
      <t>ショウニン</t>
    </rPh>
    <rPh sb="4" eb="6">
      <t>カンベン</t>
    </rPh>
    <rPh sb="7" eb="9">
      <t>シンサ</t>
    </rPh>
    <phoneticPr fontId="2"/>
  </si>
  <si>
    <t>新規</t>
    <rPh sb="0" eb="2">
      <t>シンキ</t>
    </rPh>
    <phoneticPr fontId="2"/>
  </si>
  <si>
    <t>変更</t>
    <rPh sb="0" eb="2">
      <t>ヘンコウ</t>
    </rPh>
    <phoneticPr fontId="2"/>
  </si>
  <si>
    <t>定期</t>
    <rPh sb="0" eb="2">
      <t>テイキ</t>
    </rPh>
    <phoneticPr fontId="2"/>
  </si>
  <si>
    <t>疾病</t>
    <rPh sb="0" eb="2">
      <t>シッペイ</t>
    </rPh>
    <phoneticPr fontId="2"/>
  </si>
  <si>
    <t>不適合</t>
    <rPh sb="0" eb="3">
      <t>フテキゴウ</t>
    </rPh>
    <phoneticPr fontId="2"/>
  </si>
  <si>
    <t>重大</t>
    <rPh sb="0" eb="2">
      <t>ジュウダイ</t>
    </rPh>
    <phoneticPr fontId="2"/>
  </si>
  <si>
    <t>軽微</t>
    <rPh sb="0" eb="2">
      <t>ケイビ</t>
    </rPh>
    <phoneticPr fontId="2"/>
  </si>
  <si>
    <t>中止</t>
    <rPh sb="0" eb="2">
      <t>チュウシ</t>
    </rPh>
    <phoneticPr fontId="2"/>
  </si>
  <si>
    <t>終了</t>
    <rPh sb="0" eb="2">
      <t>シュウリョウ</t>
    </rPh>
    <phoneticPr fontId="2"/>
  </si>
  <si>
    <t>その</t>
    <phoneticPr fontId="2"/>
  </si>
  <si>
    <t>N20220010-1再6</t>
  </si>
  <si>
    <t>新規
（再審査）</t>
  </si>
  <si>
    <t>木須 伊織</t>
  </si>
  <si>
    <t>継続審査（再審査）</t>
  </si>
  <si>
    <t>N20230004-1再</t>
  </si>
  <si>
    <t>原発性硬化性胆管炎に対するDL-アラニンの有用性の検討</t>
  </si>
  <si>
    <t>N20220004-7</t>
  </si>
  <si>
    <t>Endurant ステントグラフトシステムと Excluder endoprosthesis の比較：瘤径縮小に関する国際共同、前向き、無作為化臨床研究（ADVANCE 研究）</t>
  </si>
  <si>
    <t>N20170126-9</t>
  </si>
  <si>
    <t>継続審査（簡便な審査）</t>
  </si>
  <si>
    <t>N20230002-2</t>
  </si>
  <si>
    <t>N20120168-7</t>
  </si>
  <si>
    <t>N20210002_定期240118</t>
  </si>
  <si>
    <t>定期報告</t>
  </si>
  <si>
    <t>N20180004_定期240125</t>
  </si>
  <si>
    <t>N20210001_定期240128</t>
  </si>
  <si>
    <t>N20150383_定期231016再</t>
  </si>
  <si>
    <t>定期報告
（再審査）</t>
  </si>
  <si>
    <t>疾病等報告</t>
  </si>
  <si>
    <t>N20220008_重大な不適合240221</t>
  </si>
  <si>
    <t>N20200004_終了240117</t>
  </si>
  <si>
    <t>終了通知</t>
  </si>
  <si>
    <t>渡邉 航太</t>
    <phoneticPr fontId="15"/>
  </si>
  <si>
    <t>N20220008_SAE240209-1</t>
    <phoneticPr fontId="2"/>
  </si>
  <si>
    <t>N20190001-12</t>
  </si>
  <si>
    <t>変更
(初回)</t>
    <rPh sb="0" eb="2">
      <t>ヘンコウ</t>
    </rPh>
    <rPh sb="4" eb="6">
      <t>ショカイ</t>
    </rPh>
    <phoneticPr fontId="18"/>
  </si>
  <si>
    <t>東京女子医科大学附属足立医療センター</t>
  </si>
  <si>
    <t>田中 正巳</t>
    <phoneticPr fontId="15"/>
  </si>
  <si>
    <t>2期または3期　糖尿病性腎症患者における、SGLT2阻害剤トホグリフロジンによる初回投与、再投与の腎保護効果の探索的検討</t>
  </si>
  <si>
    <t>承認</t>
    <rPh sb="0" eb="2">
      <t>ショウニン</t>
    </rPh>
    <phoneticPr fontId="11"/>
  </si>
  <si>
    <t>N20180004-10</t>
  </si>
  <si>
    <t>N20210003-16</t>
  </si>
  <si>
    <t>金子 祐子</t>
    <phoneticPr fontId="15"/>
  </si>
  <si>
    <t>N20150317-12</t>
  </si>
  <si>
    <t>浜本 康夫
→平田 賢郎</t>
  </si>
  <si>
    <t>N20220005-6</t>
  </si>
  <si>
    <t>林田 健太郎</t>
    <phoneticPr fontId="15"/>
  </si>
  <si>
    <t>N20220004-8</t>
  </si>
  <si>
    <t>N20220008-9</t>
  </si>
  <si>
    <t>N20230001-2</t>
  </si>
  <si>
    <t>精神・神経科学</t>
    <rPh sb="0" eb="2">
      <t>セイシン</t>
    </rPh>
    <phoneticPr fontId="18"/>
  </si>
  <si>
    <t>アルコール使用障害に対するtheta burst stimulationによる次世代ニューロモデュレーション治療法の開発とその治療メカニズムの解明</t>
  </si>
  <si>
    <t>N20194001-24</t>
  </si>
  <si>
    <t>山上 亘</t>
    <phoneticPr fontId="15"/>
  </si>
  <si>
    <t>N20190001_定期240220</t>
  </si>
  <si>
    <t>定期報告</t>
    <rPh sb="0" eb="4">
      <t>テイキホウコク</t>
    </rPh>
    <phoneticPr fontId="18"/>
  </si>
  <si>
    <t>田中 正巳</t>
  </si>
  <si>
    <t>N20220005_定期240221</t>
  </si>
  <si>
    <t>N20170060_定期240303</t>
  </si>
  <si>
    <t>戸田 正博</t>
  </si>
  <si>
    <t>再発・進行性難治性脳腫瘍に対するVEGFR1/2ペプチドワクチンの第Ⅰ/Ⅱ相臨床試験</t>
  </si>
  <si>
    <t>N20130461_定期240303</t>
  </si>
  <si>
    <t>戸田 正博</t>
    <phoneticPr fontId="15"/>
  </si>
  <si>
    <t>初発悪性神経膠腫に対するVEGFR1/2ペプチドワクチンの第I/II相臨床試験</t>
  </si>
  <si>
    <t>N20194001_定期240216</t>
  </si>
  <si>
    <t>N20210002_定期240118再</t>
    <rPh sb="18" eb="19">
      <t>サイ</t>
    </rPh>
    <phoneticPr fontId="18"/>
  </si>
  <si>
    <t>定期報告
（再審査）</t>
    <rPh sb="0" eb="4">
      <t>テイキホウコク</t>
    </rPh>
    <rPh sb="6" eb="9">
      <t>サイシンサ</t>
    </rPh>
    <phoneticPr fontId="18"/>
  </si>
  <si>
    <t>尾原 秀明</t>
    <phoneticPr fontId="15"/>
  </si>
  <si>
    <t>N20210003_SAE230515-3</t>
  </si>
  <si>
    <t>疾病等
報告</t>
  </si>
  <si>
    <t>N20210003_SAE240312</t>
  </si>
  <si>
    <t>N20210001_終了240219</t>
  </si>
  <si>
    <t>継続審査（再審査）</t>
    <rPh sb="5" eb="6">
      <t>サイ</t>
    </rPh>
    <phoneticPr fontId="15"/>
  </si>
  <si>
    <t>N20210002-6</t>
    <phoneticPr fontId="18"/>
  </si>
  <si>
    <t>N20220005_SAE240321</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</si>
</sst>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family val="2"/>
    </font>
    <font>
      <sz val="10"/>
      <color theme="1"/>
      <name val="ＭＳ Ｐゴシック"/>
      <family val="3"/>
      <charset val="128"/>
    </font>
    <font>
      <sz val="6"/>
      <name val="ＭＳ Ｐゴシック"/>
      <family val="3"/>
      <charset val="128"/>
    </font>
    <font>
      <sz val="10"/>
      <color rgb="FF000000"/>
      <name val="ＭＳ Ｐゴシック"/>
      <family val="3"/>
      <charset val="128"/>
    </font>
    <font>
      <b/>
      <sz val="10"/>
      <color rgb="FF0070C0"/>
      <name val="ＭＳ Ｐゴシック"/>
      <family val="3"/>
      <charset val="128"/>
    </font>
    <font>
      <sz val="10"/>
      <name val="ＭＳ Ｐゴシック"/>
      <family val="3"/>
      <charset val="128"/>
    </font>
    <font>
      <b/>
      <sz val="10"/>
      <color rgb="FFFF0000"/>
      <name val="ＭＳ Ｐゴシック"/>
      <family val="3"/>
      <charset val="128"/>
    </font>
    <font>
      <sz val="11"/>
      <color rgb="FFFF0000"/>
      <name val="游ゴシック"/>
      <family val="2"/>
      <charset val="128"/>
      <scheme val="minor"/>
    </font>
    <font>
      <b/>
      <sz val="11"/>
      <color theme="0"/>
      <name val="游ゴシック"/>
      <family val="2"/>
      <charset val="128"/>
      <scheme val="minor"/>
    </font>
    <font>
      <sz val="11"/>
      <color rgb="FFFA7D00"/>
      <name val="游ゴシック"/>
      <family val="2"/>
      <charset val="128"/>
      <scheme val="minor"/>
    </font>
    <font>
      <sz val="10"/>
      <name val="MS PGothic"/>
      <family val="3"/>
      <charset val="128"/>
    </font>
    <font>
      <sz val="10"/>
      <color theme="1"/>
      <name val="MS PGothic"/>
      <family val="3"/>
      <charset val="128"/>
    </font>
    <font>
      <b/>
      <sz val="10"/>
      <color theme="4"/>
      <name val="ＭＳ Ｐゴシック"/>
      <family val="3"/>
      <charset val="128"/>
    </font>
    <font>
      <b/>
      <sz val="10"/>
      <color theme="8"/>
      <name val="ＭＳ Ｐゴシック"/>
      <family val="3"/>
      <charset val="128"/>
    </font>
    <font>
      <sz val="10"/>
      <color rgb="FF000000"/>
      <name val="ＭＳ ゴシック"/>
      <family val="3"/>
      <charset val="128"/>
    </font>
    <font>
      <sz val="6"/>
      <name val="游ゴシック"/>
      <family val="3"/>
      <charset val="128"/>
      <scheme val="minor"/>
    </font>
    <font>
      <sz val="10"/>
      <color rgb="FF000000"/>
      <name val="MS PGothic"/>
      <family val="3"/>
      <charset val="128"/>
    </font>
    <font>
      <b/>
      <sz val="10"/>
      <color theme="8"/>
      <name val="MS PGothic"/>
      <family val="3"/>
      <charset val="128"/>
    </font>
    <font>
      <b/>
      <sz val="20"/>
      <color theme="1"/>
      <name val="MS PGothic"/>
      <family val="3"/>
      <charset val="128"/>
    </font>
    <font>
      <b/>
      <sz val="10"/>
      <color theme="4"/>
      <name val="游ゴシック"/>
      <family val="3"/>
      <charset val="128"/>
      <scheme val="minor"/>
    </font>
    <font>
      <b/>
      <sz val="10"/>
      <color theme="4"/>
      <name val="MS PGothic"/>
      <family val="3"/>
      <charset val="128"/>
    </font>
  </fonts>
  <fills count="20">
    <fill>
      <patternFill patternType="none"/>
    </fill>
    <fill>
      <patternFill patternType="gray125"/>
    </fill>
    <fill>
      <patternFill patternType="solid">
        <fgColor rgb="FFFFFF00"/>
        <bgColor rgb="FFFFFF00"/>
      </patternFill>
    </fill>
    <fill>
      <patternFill patternType="solid">
        <fgColor rgb="FFFF9999"/>
        <bgColor rgb="FFFF9999"/>
      </patternFill>
    </fill>
    <fill>
      <patternFill patternType="solid">
        <fgColor rgb="FF8EAADB"/>
        <bgColor rgb="FF8EAADB"/>
      </patternFill>
    </fill>
    <fill>
      <patternFill patternType="solid">
        <fgColor rgb="FFC9DAF8"/>
        <bgColor rgb="FFC9DAF8"/>
      </patternFill>
    </fill>
    <fill>
      <patternFill patternType="solid">
        <fgColor rgb="FFFFB3FF"/>
        <bgColor rgb="FFFFB3FF"/>
      </patternFill>
    </fill>
    <fill>
      <patternFill patternType="solid">
        <fgColor rgb="FFFFE598"/>
        <bgColor rgb="FFFFE598"/>
      </patternFill>
    </fill>
    <fill>
      <patternFill patternType="solid">
        <fgColor rgb="FFE2EFD9"/>
        <bgColor rgb="FFE2EFD9"/>
      </patternFill>
    </fill>
    <fill>
      <patternFill patternType="solid">
        <fgColor theme="0"/>
        <bgColor rgb="FFFFB3FF"/>
      </patternFill>
    </fill>
    <fill>
      <patternFill patternType="solid">
        <fgColor theme="9" tint="0.59999389629810485"/>
        <bgColor rgb="FFDEEAF6"/>
      </patternFill>
    </fill>
    <fill>
      <patternFill patternType="solid">
        <fgColor rgb="FFDEEAF6"/>
        <bgColor rgb="FFDEEAF6"/>
      </patternFill>
    </fill>
    <fill>
      <patternFill patternType="solid">
        <fgColor theme="8" tint="0.39997558519241921"/>
        <bgColor indexed="64"/>
      </patternFill>
    </fill>
    <fill>
      <patternFill patternType="solid">
        <fgColor theme="7" tint="0.59999389629810485"/>
        <bgColor indexed="64"/>
      </patternFill>
    </fill>
    <fill>
      <patternFill patternType="solid">
        <fgColor rgb="FFFF99FF"/>
        <bgColor indexed="64"/>
      </patternFill>
    </fill>
    <fill>
      <patternFill patternType="solid">
        <fgColor rgb="FFFF9999"/>
        <bgColor rgb="FF8EAADB"/>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5050"/>
        <bgColor indexed="64"/>
      </patternFill>
    </fill>
    <fill>
      <patternFill patternType="solid">
        <fgColor theme="7" tint="0.39997558519241921"/>
        <bgColor indexed="64"/>
      </patternFill>
    </fill>
  </fills>
  <borders count="69">
    <border>
      <left/>
      <right/>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indexed="64"/>
      </right>
      <top/>
      <bottom style="thin">
        <color rgb="FF000000"/>
      </bottom>
      <diagonal/>
    </border>
    <border>
      <left style="thin">
        <color rgb="FF000000"/>
      </left>
      <right/>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thin">
        <color rgb="FF000000"/>
      </right>
      <top/>
      <bottom style="medium">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indexed="64"/>
      </right>
      <top/>
      <bottom/>
      <diagonal/>
    </border>
    <border>
      <left style="thin">
        <color indexed="64"/>
      </left>
      <right style="thin">
        <color indexed="64"/>
      </right>
      <top style="medium">
        <color indexed="64"/>
      </top>
      <bottom style="thin">
        <color indexed="64"/>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indexed="64"/>
      </top>
      <bottom style="thin">
        <color indexed="64"/>
      </bottom>
      <diagonal/>
    </border>
    <border>
      <left style="medium">
        <color indexed="64"/>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s>
  <cellStyleXfs count="1">
    <xf numFmtId="0" fontId="0" fillId="0" borderId="0"/>
  </cellStyleXfs>
  <cellXfs count="186">
    <xf numFmtId="0" fontId="0" fillId="0" borderId="0" xfId="0"/>
    <xf numFmtId="0" fontId="1" fillId="0" borderId="0" xfId="0" applyFont="1" applyAlignment="1">
      <alignment horizontal="center" wrapText="1"/>
    </xf>
    <xf numFmtId="0" fontId="3" fillId="0" borderId="0" xfId="0" applyFont="1"/>
    <xf numFmtId="0" fontId="4" fillId="0" borderId="2" xfId="0" applyFont="1" applyBorder="1" applyAlignment="1">
      <alignment horizontal="center"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12" xfId="0" applyFont="1" applyBorder="1" applyAlignment="1">
      <alignment horizontal="center" vertical="top" wrapText="1"/>
    </xf>
    <xf numFmtId="0" fontId="4" fillId="0" borderId="14" xfId="0" applyFont="1" applyBorder="1" applyAlignment="1">
      <alignment horizontal="center"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vertical="top" wrapText="1"/>
    </xf>
    <xf numFmtId="0" fontId="1" fillId="0" borderId="1" xfId="0" applyFont="1" applyBorder="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1" fillId="0" borderId="22" xfId="0" applyFont="1" applyBorder="1" applyAlignment="1">
      <alignment vertical="top" wrapText="1"/>
    </xf>
    <xf numFmtId="0" fontId="1" fillId="0" borderId="23" xfId="0" applyFont="1" applyBorder="1" applyAlignment="1">
      <alignment vertical="top" wrapText="1"/>
    </xf>
    <xf numFmtId="0" fontId="4" fillId="0" borderId="26" xfId="0" applyFont="1" applyBorder="1" applyAlignment="1">
      <alignment horizontal="center" vertical="top" wrapText="1"/>
    </xf>
    <xf numFmtId="0" fontId="1" fillId="0" borderId="24" xfId="0" applyFont="1" applyBorder="1" applyAlignment="1">
      <alignment horizontal="center" vertical="top" wrapText="1"/>
    </xf>
    <xf numFmtId="0" fontId="1" fillId="0" borderId="27" xfId="0" applyFont="1" applyBorder="1" applyAlignment="1">
      <alignment horizontal="center" vertical="top" wrapText="1"/>
    </xf>
    <xf numFmtId="0" fontId="1" fillId="0" borderId="28" xfId="0" applyFont="1" applyBorder="1" applyAlignment="1">
      <alignment vertical="top" wrapText="1"/>
    </xf>
    <xf numFmtId="0" fontId="1" fillId="0" borderId="29" xfId="0" applyFont="1" applyBorder="1" applyAlignment="1">
      <alignment vertical="top" wrapText="1"/>
    </xf>
    <xf numFmtId="0" fontId="1" fillId="0" borderId="30" xfId="0" applyFont="1" applyBorder="1" applyAlignment="1">
      <alignment horizontal="center" vertical="top" wrapText="1"/>
    </xf>
    <xf numFmtId="0" fontId="1" fillId="0" borderId="32" xfId="0" applyFont="1" applyBorder="1" applyAlignment="1">
      <alignment vertical="top" wrapText="1"/>
    </xf>
    <xf numFmtId="0" fontId="1" fillId="0" borderId="9" xfId="0" applyFont="1" applyBorder="1" applyAlignment="1">
      <alignment vertical="top" wrapText="1"/>
    </xf>
    <xf numFmtId="0" fontId="1" fillId="0" borderId="2" xfId="0" applyFont="1" applyBorder="1" applyAlignment="1">
      <alignment horizontal="center" vertical="top" wrapText="1"/>
    </xf>
    <xf numFmtId="0" fontId="1" fillId="0" borderId="34" xfId="0" applyFont="1" applyBorder="1" applyAlignment="1">
      <alignment horizontal="center" vertical="top" wrapText="1"/>
    </xf>
    <xf numFmtId="0" fontId="1" fillId="0" borderId="35" xfId="0" applyFont="1" applyBorder="1" applyAlignment="1">
      <alignment vertical="top" wrapText="1"/>
    </xf>
    <xf numFmtId="0" fontId="1" fillId="0" borderId="36" xfId="0" applyFont="1" applyBorder="1" applyAlignment="1">
      <alignment vertical="top" wrapText="1"/>
    </xf>
    <xf numFmtId="0" fontId="4" fillId="0" borderId="16" xfId="0" applyFont="1" applyBorder="1" applyAlignment="1">
      <alignment horizontal="center" vertical="top" wrapText="1"/>
    </xf>
    <xf numFmtId="0" fontId="5" fillId="0" borderId="14" xfId="0" applyFont="1" applyBorder="1" applyAlignment="1">
      <alignment horizontal="center" vertical="top" wrapText="1"/>
    </xf>
    <xf numFmtId="0" fontId="4" fillId="0" borderId="37" xfId="0" applyFont="1" applyBorder="1" applyAlignment="1">
      <alignment horizontal="center" vertical="top" wrapText="1"/>
    </xf>
    <xf numFmtId="0" fontId="4" fillId="0" borderId="38" xfId="0" applyFont="1" applyBorder="1" applyAlignment="1">
      <alignment horizontal="center" vertical="top" wrapText="1"/>
    </xf>
    <xf numFmtId="0" fontId="4" fillId="0" borderId="36" xfId="0" applyFont="1" applyBorder="1" applyAlignment="1">
      <alignment horizontal="center" vertical="top" wrapText="1"/>
    </xf>
    <xf numFmtId="0" fontId="5" fillId="0" borderId="39" xfId="0" applyFont="1" applyBorder="1" applyAlignment="1">
      <alignment horizontal="center" vertical="top" wrapText="1"/>
    </xf>
    <xf numFmtId="0" fontId="5" fillId="0" borderId="2" xfId="0" applyFont="1" applyBorder="1" applyAlignment="1">
      <alignment horizontal="center" vertical="top" wrapText="1"/>
    </xf>
    <xf numFmtId="0" fontId="4" fillId="0" borderId="1" xfId="0" applyFont="1" applyBorder="1" applyAlignment="1">
      <alignment horizontal="center" vertical="top" wrapText="1"/>
    </xf>
    <xf numFmtId="0" fontId="1" fillId="0" borderId="40" xfId="0" applyFont="1" applyBorder="1" applyAlignment="1">
      <alignment vertical="top" wrapText="1"/>
    </xf>
    <xf numFmtId="0" fontId="1" fillId="0" borderId="34" xfId="0" applyFont="1" applyBorder="1" applyAlignment="1">
      <alignment vertical="top" wrapText="1"/>
    </xf>
    <xf numFmtId="0" fontId="4" fillId="0" borderId="34" xfId="0" applyFont="1" applyBorder="1" applyAlignment="1">
      <alignment horizontal="center" vertical="top" wrapText="1"/>
    </xf>
    <xf numFmtId="0" fontId="5" fillId="0" borderId="5" xfId="0" applyFont="1" applyBorder="1" applyAlignment="1">
      <alignment horizontal="center" vertical="top" wrapText="1"/>
    </xf>
    <xf numFmtId="0" fontId="5" fillId="0" borderId="16" xfId="0" applyFont="1" applyBorder="1" applyAlignment="1">
      <alignment horizontal="center" vertical="top" wrapText="1"/>
    </xf>
    <xf numFmtId="0" fontId="4" fillId="0" borderId="43" xfId="0" applyFont="1" applyBorder="1" applyAlignment="1">
      <alignment horizontal="center" vertical="top" wrapText="1"/>
    </xf>
    <xf numFmtId="0" fontId="5" fillId="0" borderId="43" xfId="0" applyFont="1" applyFill="1" applyBorder="1" applyAlignment="1">
      <alignment horizontal="center" vertical="top" wrapText="1"/>
    </xf>
    <xf numFmtId="0" fontId="5" fillId="0" borderId="37" xfId="0" applyFont="1" applyFill="1" applyBorder="1" applyAlignment="1">
      <alignment horizontal="center" vertical="top" wrapText="1"/>
    </xf>
    <xf numFmtId="0" fontId="10" fillId="0" borderId="44" xfId="0" applyFont="1" applyBorder="1" applyAlignment="1">
      <alignment horizontal="center" vertical="center" wrapText="1"/>
    </xf>
    <xf numFmtId="0" fontId="10" fillId="10" borderId="26"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26" xfId="0" applyFont="1" applyBorder="1" applyAlignment="1">
      <alignment horizontal="left" vertical="center" wrapText="1"/>
    </xf>
    <xf numFmtId="0" fontId="10" fillId="0" borderId="45" xfId="0" applyFont="1" applyBorder="1" applyAlignment="1">
      <alignment horizontal="center" vertical="center" wrapText="1"/>
    </xf>
    <xf numFmtId="0" fontId="10" fillId="10" borderId="43" xfId="0" applyFont="1" applyFill="1" applyBorder="1" applyAlignment="1">
      <alignment horizontal="center" vertical="center" wrapText="1"/>
    </xf>
    <xf numFmtId="0" fontId="10" fillId="0" borderId="43" xfId="0" applyFont="1" applyBorder="1" applyAlignment="1">
      <alignment horizontal="center" vertical="center" wrapText="1"/>
    </xf>
    <xf numFmtId="0" fontId="10" fillId="0" borderId="43" xfId="0" applyFont="1" applyBorder="1" applyAlignment="1">
      <alignment horizontal="left" vertical="center" wrapText="1"/>
    </xf>
    <xf numFmtId="0" fontId="10" fillId="11" borderId="43"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8" xfId="0" applyFont="1" applyBorder="1" applyAlignment="1">
      <alignment horizontal="left" vertical="center" wrapText="1"/>
    </xf>
    <xf numFmtId="0" fontId="10" fillId="11" borderId="48"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0" borderId="43" xfId="0" applyFont="1" applyBorder="1" applyAlignment="1">
      <alignment vertical="center" wrapText="1"/>
    </xf>
    <xf numFmtId="0" fontId="10" fillId="13" borderId="43" xfId="0" applyFont="1" applyFill="1" applyBorder="1" applyAlignment="1">
      <alignment horizontal="center" vertical="center" wrapText="1"/>
    </xf>
    <xf numFmtId="0" fontId="10" fillId="14" borderId="43" xfId="0" applyFont="1" applyFill="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10" borderId="50" xfId="0" applyFont="1" applyFill="1" applyBorder="1" applyAlignment="1">
      <alignment horizontal="center" vertical="center" wrapText="1"/>
    </xf>
    <xf numFmtId="0" fontId="10" fillId="0" borderId="50" xfId="0" applyFont="1" applyBorder="1" applyAlignment="1">
      <alignment horizontal="left" vertical="center" wrapText="1"/>
    </xf>
    <xf numFmtId="0" fontId="4" fillId="0" borderId="52" xfId="0" applyFont="1" applyBorder="1" applyAlignment="1">
      <alignment horizontal="center" vertical="top" wrapText="1"/>
    </xf>
    <xf numFmtId="14" fontId="3" fillId="0" borderId="26" xfId="0" applyNumberFormat="1" applyFont="1" applyBorder="1" applyAlignment="1">
      <alignment horizontal="left" vertical="top"/>
    </xf>
    <xf numFmtId="0" fontId="3" fillId="0" borderId="26" xfId="0" applyFont="1" applyBorder="1" applyAlignment="1">
      <alignment horizontal="center" vertical="top" wrapText="1"/>
    </xf>
    <xf numFmtId="14" fontId="3" fillId="0" borderId="53" xfId="0" applyNumberFormat="1" applyFont="1" applyBorder="1" applyAlignment="1">
      <alignment horizontal="left" vertical="top"/>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5" xfId="0" applyFont="1" applyBorder="1" applyAlignment="1">
      <alignment horizontal="left" vertical="center" wrapText="1"/>
    </xf>
    <xf numFmtId="14" fontId="3" fillId="0" borderId="43" xfId="0" applyNumberFormat="1" applyFont="1" applyBorder="1" applyAlignment="1">
      <alignment horizontal="left" vertical="top"/>
    </xf>
    <xf numFmtId="14" fontId="3" fillId="0" borderId="46" xfId="0" applyNumberFormat="1" applyFont="1" applyBorder="1" applyAlignment="1">
      <alignment horizontal="left" vertical="top"/>
    </xf>
    <xf numFmtId="0" fontId="11" fillId="0" borderId="43" xfId="0" applyFont="1" applyBorder="1" applyAlignment="1">
      <alignment horizontal="center" vertical="center" wrapText="1"/>
    </xf>
    <xf numFmtId="0" fontId="11" fillId="0" borderId="43" xfId="0" applyFont="1" applyBorder="1" applyAlignment="1">
      <alignment vertical="center" wrapText="1"/>
    </xf>
    <xf numFmtId="0" fontId="11" fillId="15" borderId="50" xfId="0" applyFont="1" applyFill="1" applyBorder="1" applyAlignment="1">
      <alignment horizontal="center" vertical="center" wrapText="1"/>
    </xf>
    <xf numFmtId="0" fontId="10" fillId="0" borderId="50" xfId="0" applyFont="1" applyBorder="1" applyAlignment="1">
      <alignment vertical="center" wrapText="1"/>
    </xf>
    <xf numFmtId="14" fontId="3" fillId="0" borderId="50" xfId="0" applyNumberFormat="1" applyFont="1" applyBorder="1" applyAlignment="1">
      <alignment horizontal="left" vertical="top"/>
    </xf>
    <xf numFmtId="0" fontId="4" fillId="0" borderId="50" xfId="0" applyFont="1" applyBorder="1" applyAlignment="1">
      <alignment horizontal="center" vertical="top" wrapText="1"/>
    </xf>
    <xf numFmtId="14" fontId="3" fillId="0" borderId="51" xfId="0" applyNumberFormat="1" applyFont="1" applyBorder="1" applyAlignment="1">
      <alignment horizontal="left" vertical="top"/>
    </xf>
    <xf numFmtId="14" fontId="1" fillId="0" borderId="19" xfId="0" applyNumberFormat="1" applyFont="1" applyBorder="1" applyAlignment="1">
      <alignment horizontal="left" vertical="top" wrapText="1"/>
    </xf>
    <xf numFmtId="14" fontId="1" fillId="0" borderId="23" xfId="0" applyNumberFormat="1" applyFont="1" applyBorder="1" applyAlignment="1">
      <alignment horizontal="left" vertical="top" wrapText="1"/>
    </xf>
    <xf numFmtId="14" fontId="1" fillId="0" borderId="5"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14" fontId="1" fillId="0" borderId="11" xfId="0" applyNumberFormat="1" applyFont="1" applyBorder="1" applyAlignment="1">
      <alignment horizontal="left" vertical="top" wrapText="1"/>
    </xf>
    <xf numFmtId="14" fontId="1" fillId="0" borderId="29" xfId="0" applyNumberFormat="1" applyFont="1" applyBorder="1" applyAlignment="1">
      <alignment horizontal="left" vertical="top" wrapText="1"/>
    </xf>
    <xf numFmtId="14" fontId="1" fillId="0" borderId="9" xfId="0" applyNumberFormat="1" applyFont="1" applyBorder="1" applyAlignment="1">
      <alignment horizontal="left" vertical="top" wrapText="1"/>
    </xf>
    <xf numFmtId="14" fontId="1" fillId="0" borderId="34" xfId="0" applyNumberFormat="1" applyFont="1" applyBorder="1" applyAlignment="1">
      <alignment horizontal="left" vertical="top" wrapText="1"/>
    </xf>
    <xf numFmtId="14" fontId="1" fillId="0" borderId="14" xfId="0" applyNumberFormat="1" applyFont="1" applyBorder="1" applyAlignment="1">
      <alignment horizontal="left" vertical="top" wrapText="1"/>
    </xf>
    <xf numFmtId="14" fontId="1" fillId="0" borderId="43" xfId="0" applyNumberFormat="1" applyFont="1" applyBorder="1" applyAlignment="1">
      <alignment horizontal="left" vertical="top" wrapText="1"/>
    </xf>
    <xf numFmtId="14" fontId="1" fillId="0" borderId="50" xfId="0" applyNumberFormat="1" applyFont="1" applyBorder="1" applyAlignment="1">
      <alignment horizontal="left" vertical="top" wrapText="1"/>
    </xf>
    <xf numFmtId="0" fontId="3" fillId="0" borderId="0" xfId="0" applyFont="1" applyAlignment="1">
      <alignment horizontal="left"/>
    </xf>
    <xf numFmtId="14" fontId="1" fillId="0" borderId="20" xfId="0" applyNumberFormat="1" applyFont="1" applyBorder="1" applyAlignment="1">
      <alignment horizontal="left" vertical="top" wrapText="1"/>
    </xf>
    <xf numFmtId="14" fontId="1" fillId="0" borderId="25" xfId="0" applyNumberFormat="1" applyFont="1" applyBorder="1" applyAlignment="1">
      <alignment horizontal="left" vertical="top" wrapText="1"/>
    </xf>
    <xf numFmtId="14" fontId="1" fillId="0" borderId="21" xfId="0" applyNumberFormat="1" applyFont="1" applyBorder="1" applyAlignment="1">
      <alignment horizontal="left" vertical="top" wrapText="1"/>
    </xf>
    <xf numFmtId="14" fontId="1" fillId="0" borderId="3" xfId="0" applyNumberFormat="1" applyFont="1" applyBorder="1" applyAlignment="1">
      <alignment horizontal="left" vertical="top" wrapText="1"/>
    </xf>
    <xf numFmtId="14" fontId="1" fillId="0" borderId="13" xfId="0" applyNumberFormat="1" applyFont="1" applyBorder="1" applyAlignment="1">
      <alignment horizontal="left" vertical="top" wrapText="1"/>
    </xf>
    <xf numFmtId="14" fontId="1" fillId="0" borderId="31" xfId="0" applyNumberFormat="1" applyFont="1" applyBorder="1" applyAlignment="1">
      <alignment horizontal="left" vertical="top" wrapText="1"/>
    </xf>
    <xf numFmtId="14" fontId="1" fillId="0" borderId="33" xfId="0" applyNumberFormat="1" applyFont="1" applyBorder="1" applyAlignment="1">
      <alignment horizontal="left" vertical="top" wrapText="1"/>
    </xf>
    <xf numFmtId="14" fontId="1" fillId="0" borderId="41" xfId="0" applyNumberFormat="1" applyFont="1" applyBorder="1" applyAlignment="1">
      <alignment horizontal="left" vertical="top" wrapText="1"/>
    </xf>
    <xf numFmtId="14" fontId="1" fillId="0" borderId="42" xfId="0" applyNumberFormat="1" applyFont="1" applyBorder="1" applyAlignment="1">
      <alignment horizontal="left" vertical="top" wrapText="1"/>
    </xf>
    <xf numFmtId="14" fontId="1" fillId="0" borderId="46" xfId="0" applyNumberFormat="1" applyFont="1" applyBorder="1" applyAlignment="1">
      <alignment horizontal="left" vertical="top" wrapText="1"/>
    </xf>
    <xf numFmtId="14" fontId="1" fillId="0" borderId="51" xfId="0" applyNumberFormat="1" applyFont="1" applyBorder="1" applyAlignment="1">
      <alignment horizontal="left" vertical="top" wrapText="1"/>
    </xf>
    <xf numFmtId="0" fontId="3" fillId="0" borderId="43" xfId="0" applyFont="1" applyBorder="1" applyAlignment="1">
      <alignment horizontal="center" vertical="top" wrapText="1"/>
    </xf>
    <xf numFmtId="0" fontId="1" fillId="8" borderId="19" xfId="0" applyFont="1" applyFill="1" applyBorder="1" applyAlignment="1">
      <alignment horizontal="center" vertical="top" wrapText="1"/>
    </xf>
    <xf numFmtId="0" fontId="1" fillId="8" borderId="23"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11"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6" borderId="16" xfId="0" applyFont="1" applyFill="1" applyBorder="1" applyAlignment="1">
      <alignment horizontal="center" vertical="top" wrapText="1"/>
    </xf>
    <xf numFmtId="0" fontId="1" fillId="7" borderId="19" xfId="0" applyFont="1" applyFill="1" applyBorder="1" applyAlignment="1">
      <alignment horizontal="center" vertical="top" wrapText="1"/>
    </xf>
    <xf numFmtId="0" fontId="1" fillId="9" borderId="16"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8" borderId="29" xfId="0" applyFont="1" applyFill="1" applyBorder="1" applyAlignment="1">
      <alignment horizontal="center" vertical="top" wrapText="1"/>
    </xf>
    <xf numFmtId="0" fontId="1" fillId="7" borderId="1" xfId="0" applyFont="1" applyFill="1" applyBorder="1" applyAlignment="1">
      <alignment horizontal="center" vertical="top" wrapText="1"/>
    </xf>
    <xf numFmtId="0" fontId="1" fillId="8" borderId="5"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9" borderId="36" xfId="0" applyFont="1" applyFill="1" applyBorder="1" applyAlignment="1">
      <alignment horizontal="center" vertical="top" wrapText="1"/>
    </xf>
    <xf numFmtId="0" fontId="1" fillId="9" borderId="29" xfId="0" applyFont="1" applyFill="1" applyBorder="1" applyAlignment="1">
      <alignment horizontal="center" vertical="top" wrapText="1"/>
    </xf>
    <xf numFmtId="0" fontId="1" fillId="6" borderId="36" xfId="0" applyFont="1" applyFill="1" applyBorder="1" applyAlignment="1">
      <alignment horizontal="center" vertical="top" wrapText="1"/>
    </xf>
    <xf numFmtId="0" fontId="1" fillId="6" borderId="34"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0" borderId="19" xfId="0" applyFont="1" applyBorder="1" applyAlignment="1">
      <alignment horizontal="center" vertical="top" wrapText="1"/>
    </xf>
    <xf numFmtId="0" fontId="1" fillId="7" borderId="34" xfId="0" applyFont="1" applyFill="1" applyBorder="1" applyAlignment="1">
      <alignment horizontal="center" vertical="top" wrapText="1"/>
    </xf>
    <xf numFmtId="0" fontId="3" fillId="0" borderId="0" xfId="0" applyFont="1" applyAlignment="1">
      <alignment horizontal="center"/>
    </xf>
    <xf numFmtId="0" fontId="12" fillId="0" borderId="43" xfId="0" applyFont="1" applyBorder="1" applyAlignment="1">
      <alignment horizontal="center" vertical="top" wrapText="1"/>
    </xf>
    <xf numFmtId="0" fontId="13" fillId="0" borderId="43" xfId="0" applyFont="1" applyBorder="1" applyAlignment="1">
      <alignment horizontal="center" vertical="top" wrapText="1"/>
    </xf>
    <xf numFmtId="0" fontId="10" fillId="0" borderId="48" xfId="0" applyFont="1" applyBorder="1" applyAlignment="1">
      <alignment vertical="center" wrapText="1"/>
    </xf>
    <xf numFmtId="14" fontId="3" fillId="0" borderId="48" xfId="0" applyNumberFormat="1" applyFont="1" applyBorder="1" applyAlignment="1">
      <alignment horizontal="left" vertical="top"/>
    </xf>
    <xf numFmtId="0" fontId="13" fillId="0" borderId="48" xfId="0" applyFont="1" applyBorder="1" applyAlignment="1">
      <alignment horizontal="center" vertical="top" wrapText="1"/>
    </xf>
    <xf numFmtId="14" fontId="3" fillId="0" borderId="56" xfId="0" applyNumberFormat="1" applyFont="1" applyBorder="1" applyAlignment="1">
      <alignment horizontal="left" vertical="top"/>
    </xf>
    <xf numFmtId="0" fontId="14" fillId="16" borderId="0" xfId="0" applyFont="1" applyFill="1"/>
    <xf numFmtId="0" fontId="14" fillId="17" borderId="0" xfId="0" applyFont="1" applyFill="1"/>
    <xf numFmtId="0" fontId="14" fillId="12" borderId="0" xfId="0" applyFont="1" applyFill="1"/>
    <xf numFmtId="0" fontId="14" fillId="14" borderId="0" xfId="0" applyFont="1" applyFill="1"/>
    <xf numFmtId="0" fontId="14" fillId="18" borderId="0" xfId="0" applyFont="1" applyFill="1"/>
    <xf numFmtId="0" fontId="14" fillId="19" borderId="0" xfId="0" applyFont="1" applyFill="1"/>
    <xf numFmtId="0" fontId="14" fillId="0" borderId="0" xfId="0" applyFont="1"/>
    <xf numFmtId="0" fontId="10" fillId="10" borderId="38" xfId="0" applyFont="1" applyFill="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8" xfId="0" applyFont="1" applyBorder="1" applyAlignment="1">
      <alignment vertical="center" wrapText="1"/>
    </xf>
    <xf numFmtId="14" fontId="16" fillId="0" borderId="58" xfId="0" applyNumberFormat="1" applyFont="1" applyBorder="1" applyAlignment="1">
      <alignment horizontal="left" vertical="top"/>
    </xf>
    <xf numFmtId="14" fontId="16" fillId="0" borderId="59" xfId="0" applyNumberFormat="1" applyFont="1" applyBorder="1" applyAlignment="1">
      <alignment horizontal="left" vertical="top"/>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1" xfId="0" applyFont="1" applyBorder="1" applyAlignment="1">
      <alignment vertical="center" wrapText="1"/>
    </xf>
    <xf numFmtId="14" fontId="16" fillId="0" borderId="61" xfId="0" applyNumberFormat="1" applyFont="1" applyBorder="1" applyAlignment="1">
      <alignment horizontal="left" vertical="top"/>
    </xf>
    <xf numFmtId="14" fontId="16" fillId="0" borderId="62" xfId="0" applyNumberFormat="1" applyFont="1" applyBorder="1" applyAlignment="1">
      <alignment horizontal="left" vertical="top"/>
    </xf>
    <xf numFmtId="0" fontId="5" fillId="0" borderId="43" xfId="0" applyFont="1" applyBorder="1" applyAlignment="1">
      <alignment horizontal="center" vertical="top" wrapText="1"/>
    </xf>
    <xf numFmtId="0" fontId="5" fillId="0" borderId="26" xfId="0" applyFont="1" applyBorder="1" applyAlignment="1">
      <alignment horizontal="center" vertical="top" wrapText="1"/>
    </xf>
    <xf numFmtId="0" fontId="17" fillId="0" borderId="58" xfId="0" applyFont="1" applyBorder="1" applyAlignment="1">
      <alignment horizontal="center" vertical="top" wrapText="1"/>
    </xf>
    <xf numFmtId="0" fontId="17" fillId="0" borderId="61" xfId="0" applyFont="1" applyBorder="1" applyAlignment="1">
      <alignment horizontal="center" vertical="top" wrapText="1"/>
    </xf>
    <xf numFmtId="0" fontId="5" fillId="0" borderId="50" xfId="0" applyFont="1" applyBorder="1" applyAlignment="1">
      <alignment horizontal="center" vertical="top" wrapText="1"/>
    </xf>
    <xf numFmtId="0" fontId="1" fillId="0" borderId="57"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58" xfId="0" applyFont="1" applyBorder="1" applyAlignment="1">
      <alignment vertical="center" wrapText="1"/>
    </xf>
    <xf numFmtId="14" fontId="3" fillId="0" borderId="58" xfId="0" applyNumberFormat="1" applyFont="1" applyBorder="1" applyAlignment="1">
      <alignment horizontal="center" vertical="top"/>
    </xf>
    <xf numFmtId="0" fontId="19" fillId="0" borderId="58" xfId="0" applyFont="1" applyBorder="1" applyAlignment="1">
      <alignment horizontal="center" vertical="top" wrapText="1"/>
    </xf>
    <xf numFmtId="14" fontId="3" fillId="0" borderId="59" xfId="0" applyNumberFormat="1" applyFont="1" applyBorder="1" applyAlignment="1">
      <alignment horizontal="center" vertical="top"/>
    </xf>
    <xf numFmtId="0" fontId="1" fillId="0" borderId="63"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4" xfId="0" applyFont="1" applyBorder="1" applyAlignment="1">
      <alignment vertical="center" wrapText="1"/>
    </xf>
    <xf numFmtId="14" fontId="3" fillId="0" borderId="64" xfId="0" applyNumberFormat="1" applyFont="1" applyBorder="1" applyAlignment="1">
      <alignment horizontal="center" vertical="top"/>
    </xf>
    <xf numFmtId="0" fontId="19" fillId="0" borderId="64" xfId="0" applyFont="1" applyBorder="1" applyAlignment="1">
      <alignment horizontal="center" vertical="top" wrapText="1"/>
    </xf>
    <xf numFmtId="14" fontId="3" fillId="0" borderId="65" xfId="0" applyNumberFormat="1" applyFont="1" applyBorder="1" applyAlignment="1">
      <alignment horizontal="center" vertical="top"/>
    </xf>
    <xf numFmtId="0" fontId="11" fillId="0" borderId="64" xfId="0" applyFont="1" applyBorder="1" applyAlignment="1">
      <alignment horizontal="center" vertical="top" wrapText="1"/>
    </xf>
    <xf numFmtId="0" fontId="1" fillId="0" borderId="60"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1" xfId="0" applyFont="1" applyBorder="1" applyAlignment="1">
      <alignment vertical="center" wrapText="1"/>
    </xf>
    <xf numFmtId="14" fontId="3" fillId="0" borderId="61" xfId="0" applyNumberFormat="1" applyFont="1" applyBorder="1" applyAlignment="1">
      <alignment horizontal="center" vertical="top"/>
    </xf>
    <xf numFmtId="0" fontId="19" fillId="0" borderId="61" xfId="0" applyFont="1" applyBorder="1" applyAlignment="1">
      <alignment horizontal="center" vertical="top" wrapText="1"/>
    </xf>
    <xf numFmtId="14" fontId="3" fillId="0" borderId="62" xfId="0" applyNumberFormat="1" applyFont="1" applyBorder="1" applyAlignment="1">
      <alignment horizontal="center" vertical="top"/>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9" xfId="0" applyFont="1" applyBorder="1" applyAlignment="1">
      <alignment vertical="center" wrapText="1"/>
    </xf>
    <xf numFmtId="14" fontId="3" fillId="0" borderId="66" xfId="0" applyNumberFormat="1" applyFont="1" applyBorder="1" applyAlignment="1">
      <alignment horizontal="center" vertical="top"/>
    </xf>
    <xf numFmtId="0" fontId="20" fillId="0" borderId="67" xfId="0" applyFont="1" applyBorder="1" applyAlignment="1">
      <alignment horizontal="center" vertical="top" wrapText="1"/>
    </xf>
    <xf numFmtId="14" fontId="3" fillId="0" borderId="68" xfId="0" applyNumberFormat="1" applyFont="1" applyBorder="1" applyAlignment="1">
      <alignment horizontal="center" vertical="top"/>
    </xf>
  </cellXfs>
  <cellStyles count="1">
    <cellStyle name="標準" xfId="0" builtinId="0"/>
  </cellStyles>
  <dxfs count="18">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bgColor theme="4" tint="0.79998168889431442"/>
        </patternFill>
      </fill>
    </dxf>
    <dxf>
      <fill>
        <patternFill>
          <bgColor theme="4" tint="0.39994506668294322"/>
        </patternFill>
      </fill>
    </dxf>
    <dxf>
      <fill>
        <patternFill>
          <bgColor rgb="FFFF99FF"/>
        </patternFill>
      </fill>
    </dxf>
    <dxf>
      <fill>
        <patternFill>
          <bgColor rgb="FFFF7C80"/>
        </patternFill>
      </fill>
    </dxf>
    <dxf>
      <fill>
        <patternFill>
          <bgColor theme="7"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971E-AFBB-4C95-982E-4286B3AAE27C}">
  <sheetPr>
    <outlinePr summaryBelow="0" summaryRight="0"/>
    <pageSetUpPr fitToPage="1"/>
  </sheetPr>
  <dimension ref="B1:O185"/>
  <sheetViews>
    <sheetView tabSelected="1" zoomScaleNormal="100" zoomScaleSheetLayoutView="100" workbookViewId="0">
      <pane ySplit="1" topLeftCell="A165" activePane="bottomLeft" state="frozen"/>
      <selection pane="bottomLeft" activeCell="B165" sqref="B165"/>
    </sheetView>
  </sheetViews>
  <sheetFormatPr defaultColWidth="14.42578125" defaultRowHeight="15" customHeight="1"/>
  <cols>
    <col min="1" max="1" width="14.42578125" style="2"/>
    <col min="2" max="2" width="15.140625" style="2" customWidth="1"/>
    <col min="3" max="3" width="12.7109375" style="131" customWidth="1"/>
    <col min="4" max="4" width="12.28515625" style="2" customWidth="1"/>
    <col min="5" max="5" width="13.7109375" style="2" customWidth="1"/>
    <col min="6" max="6" width="45.7109375" style="2" customWidth="1"/>
    <col min="7" max="7" width="11.85546875" style="97" customWidth="1"/>
    <col min="8" max="8" width="16.5703125" style="2" customWidth="1"/>
    <col min="9" max="9" width="11.85546875" style="97" customWidth="1"/>
    <col min="10" max="10" width="14.42578125" style="2" hidden="1" customWidth="1"/>
    <col min="11" max="15" width="14.42578125" style="2" customWidth="1"/>
    <col min="16" max="16384" width="14.42578125" style="2"/>
  </cols>
  <sheetData>
    <row r="1" spans="2:15" ht="25.5" customHeight="1">
      <c r="B1" s="6" t="s">
        <v>0</v>
      </c>
      <c r="C1" s="7" t="s">
        <v>1</v>
      </c>
      <c r="D1" s="7" t="s">
        <v>2</v>
      </c>
      <c r="E1" s="7" t="s">
        <v>3</v>
      </c>
      <c r="F1" s="7" t="s">
        <v>4</v>
      </c>
      <c r="G1" s="7" t="s">
        <v>5</v>
      </c>
      <c r="H1" s="7" t="s">
        <v>6</v>
      </c>
      <c r="I1" s="8" t="s">
        <v>7</v>
      </c>
      <c r="J1" s="1"/>
      <c r="K1" s="1"/>
      <c r="L1" s="1"/>
      <c r="M1" s="1"/>
      <c r="N1" s="1"/>
      <c r="O1" s="1"/>
    </row>
    <row r="2" spans="2:15" ht="36">
      <c r="B2" s="17" t="s">
        <v>54</v>
      </c>
      <c r="C2" s="110" t="s">
        <v>55</v>
      </c>
      <c r="D2" s="18" t="s">
        <v>29</v>
      </c>
      <c r="E2" s="18" t="s">
        <v>30</v>
      </c>
      <c r="F2" s="18" t="s">
        <v>56</v>
      </c>
      <c r="G2" s="86">
        <v>45012</v>
      </c>
      <c r="H2" s="11" t="s">
        <v>39</v>
      </c>
      <c r="I2" s="98">
        <v>45019</v>
      </c>
    </row>
    <row r="3" spans="2:15" ht="24.75" thickBot="1">
      <c r="B3" s="19" t="s">
        <v>57</v>
      </c>
      <c r="C3" s="111" t="s">
        <v>58</v>
      </c>
      <c r="D3" s="20" t="s">
        <v>19</v>
      </c>
      <c r="E3" s="20" t="s">
        <v>32</v>
      </c>
      <c r="F3" s="20" t="s">
        <v>59</v>
      </c>
      <c r="G3" s="87">
        <v>45012</v>
      </c>
      <c r="H3" s="22" t="s">
        <v>39</v>
      </c>
      <c r="I3" s="99">
        <v>45019</v>
      </c>
    </row>
    <row r="4" spans="2:15" ht="24">
      <c r="B4" s="4" t="s">
        <v>95</v>
      </c>
      <c r="C4" s="112" t="s">
        <v>12</v>
      </c>
      <c r="D4" s="5" t="s">
        <v>49</v>
      </c>
      <c r="E4" s="5" t="s">
        <v>50</v>
      </c>
      <c r="F4" s="5" t="s">
        <v>51</v>
      </c>
      <c r="G4" s="88">
        <v>45020</v>
      </c>
      <c r="H4" s="21" t="s">
        <v>11</v>
      </c>
      <c r="I4" s="100">
        <v>45021</v>
      </c>
    </row>
    <row r="5" spans="2:15" ht="24.75" thickBot="1">
      <c r="B5" s="15" t="s">
        <v>52</v>
      </c>
      <c r="C5" s="113" t="s">
        <v>28</v>
      </c>
      <c r="D5" s="16" t="s">
        <v>33</v>
      </c>
      <c r="E5" s="16" t="s">
        <v>53</v>
      </c>
      <c r="F5" s="16" t="s">
        <v>34</v>
      </c>
      <c r="G5" s="89">
        <v>45023</v>
      </c>
      <c r="H5" s="3" t="s">
        <v>11</v>
      </c>
      <c r="I5" s="101">
        <v>45023</v>
      </c>
    </row>
    <row r="6" spans="2:15" ht="24">
      <c r="B6" s="9" t="s">
        <v>60</v>
      </c>
      <c r="C6" s="114" t="s">
        <v>28</v>
      </c>
      <c r="D6" s="10" t="s">
        <v>61</v>
      </c>
      <c r="E6" s="10" t="s">
        <v>62</v>
      </c>
      <c r="F6" s="10" t="s">
        <v>15</v>
      </c>
      <c r="G6" s="90">
        <v>45040</v>
      </c>
      <c r="H6" s="12" t="s">
        <v>16</v>
      </c>
      <c r="I6" s="102">
        <v>45042</v>
      </c>
    </row>
    <row r="7" spans="2:15" ht="48">
      <c r="B7" s="9" t="s">
        <v>63</v>
      </c>
      <c r="C7" s="114" t="s">
        <v>28</v>
      </c>
      <c r="D7" s="10" t="s">
        <v>29</v>
      </c>
      <c r="E7" s="10" t="s">
        <v>30</v>
      </c>
      <c r="F7" s="10" t="s">
        <v>13</v>
      </c>
      <c r="G7" s="90">
        <v>45040</v>
      </c>
      <c r="H7" s="12" t="s">
        <v>16</v>
      </c>
      <c r="I7" s="102">
        <v>45042</v>
      </c>
    </row>
    <row r="8" spans="2:15" ht="24">
      <c r="B8" s="9" t="s">
        <v>64</v>
      </c>
      <c r="C8" s="114" t="s">
        <v>28</v>
      </c>
      <c r="D8" s="10" t="s">
        <v>18</v>
      </c>
      <c r="E8" s="10" t="s">
        <v>9</v>
      </c>
      <c r="F8" s="10" t="s">
        <v>10</v>
      </c>
      <c r="G8" s="90">
        <v>45040</v>
      </c>
      <c r="H8" s="12" t="s">
        <v>16</v>
      </c>
      <c r="I8" s="102">
        <v>45042</v>
      </c>
    </row>
    <row r="9" spans="2:15" ht="24">
      <c r="B9" s="9" t="s">
        <v>65</v>
      </c>
      <c r="C9" s="115" t="s">
        <v>66</v>
      </c>
      <c r="D9" s="10" t="s">
        <v>29</v>
      </c>
      <c r="E9" s="10" t="s">
        <v>67</v>
      </c>
      <c r="F9" s="10" t="s">
        <v>31</v>
      </c>
      <c r="G9" s="90">
        <v>45040</v>
      </c>
      <c r="H9" s="12" t="s">
        <v>16</v>
      </c>
      <c r="I9" s="102">
        <v>45042</v>
      </c>
    </row>
    <row r="10" spans="2:15" ht="24">
      <c r="B10" s="9" t="s">
        <v>68</v>
      </c>
      <c r="C10" s="115" t="s">
        <v>66</v>
      </c>
      <c r="D10" s="10" t="s">
        <v>47</v>
      </c>
      <c r="E10" s="10" t="s">
        <v>69</v>
      </c>
      <c r="F10" s="10" t="s">
        <v>17</v>
      </c>
      <c r="G10" s="90">
        <v>45040</v>
      </c>
      <c r="H10" s="12" t="s">
        <v>16</v>
      </c>
      <c r="I10" s="102">
        <v>45042</v>
      </c>
    </row>
    <row r="11" spans="2:15" ht="24">
      <c r="B11" s="9" t="s">
        <v>70</v>
      </c>
      <c r="C11" s="115" t="s">
        <v>66</v>
      </c>
      <c r="D11" s="10" t="s">
        <v>19</v>
      </c>
      <c r="E11" s="10" t="s">
        <v>71</v>
      </c>
      <c r="F11" s="10" t="s">
        <v>46</v>
      </c>
      <c r="G11" s="90">
        <v>45040</v>
      </c>
      <c r="H11" s="12" t="s">
        <v>16</v>
      </c>
      <c r="I11" s="102">
        <v>45042</v>
      </c>
    </row>
    <row r="12" spans="2:15" ht="24">
      <c r="B12" s="9" t="s">
        <v>72</v>
      </c>
      <c r="C12" s="115" t="s">
        <v>66</v>
      </c>
      <c r="D12" s="10" t="s">
        <v>73</v>
      </c>
      <c r="E12" s="10" t="s">
        <v>74</v>
      </c>
      <c r="F12" s="10" t="s">
        <v>20</v>
      </c>
      <c r="G12" s="90">
        <v>45040</v>
      </c>
      <c r="H12" s="12" t="s">
        <v>16</v>
      </c>
      <c r="I12" s="102">
        <v>45042</v>
      </c>
    </row>
    <row r="13" spans="2:15" ht="24">
      <c r="B13" s="9" t="s">
        <v>75</v>
      </c>
      <c r="C13" s="115" t="s">
        <v>66</v>
      </c>
      <c r="D13" s="10" t="s">
        <v>61</v>
      </c>
      <c r="E13" s="10" t="s">
        <v>76</v>
      </c>
      <c r="F13" s="10" t="s">
        <v>15</v>
      </c>
      <c r="G13" s="90">
        <v>45040</v>
      </c>
      <c r="H13" s="12" t="s">
        <v>16</v>
      </c>
      <c r="I13" s="102">
        <v>45042</v>
      </c>
    </row>
    <row r="14" spans="2:15" ht="36">
      <c r="B14" s="9" t="s">
        <v>77</v>
      </c>
      <c r="C14" s="115" t="s">
        <v>66</v>
      </c>
      <c r="D14" s="10" t="s">
        <v>37</v>
      </c>
      <c r="E14" s="10" t="s">
        <v>78</v>
      </c>
      <c r="F14" s="10" t="s">
        <v>38</v>
      </c>
      <c r="G14" s="90">
        <v>45040</v>
      </c>
      <c r="H14" s="12" t="s">
        <v>16</v>
      </c>
      <c r="I14" s="102">
        <v>45042</v>
      </c>
    </row>
    <row r="15" spans="2:15" ht="24">
      <c r="B15" s="9" t="s">
        <v>79</v>
      </c>
      <c r="C15" s="115" t="s">
        <v>66</v>
      </c>
      <c r="D15" s="10" t="s">
        <v>21</v>
      </c>
      <c r="E15" s="10" t="s">
        <v>22</v>
      </c>
      <c r="F15" s="10" t="s">
        <v>23</v>
      </c>
      <c r="G15" s="90">
        <v>45040</v>
      </c>
      <c r="H15" s="12" t="s">
        <v>16</v>
      </c>
      <c r="I15" s="102">
        <v>45042</v>
      </c>
    </row>
    <row r="16" spans="2:15" ht="24">
      <c r="B16" s="9" t="s">
        <v>80</v>
      </c>
      <c r="C16" s="115" t="s">
        <v>66</v>
      </c>
      <c r="D16" s="10" t="s">
        <v>21</v>
      </c>
      <c r="E16" s="10" t="s">
        <v>22</v>
      </c>
      <c r="F16" s="10" t="s">
        <v>24</v>
      </c>
      <c r="G16" s="90">
        <v>45040</v>
      </c>
      <c r="H16" s="12" t="s">
        <v>16</v>
      </c>
      <c r="I16" s="102">
        <v>45042</v>
      </c>
    </row>
    <row r="17" spans="2:9" ht="24">
      <c r="B17" s="9" t="s">
        <v>81</v>
      </c>
      <c r="C17" s="115" t="s">
        <v>66</v>
      </c>
      <c r="D17" s="10" t="s">
        <v>21</v>
      </c>
      <c r="E17" s="10" t="s">
        <v>22</v>
      </c>
      <c r="F17" s="10" t="s">
        <v>25</v>
      </c>
      <c r="G17" s="90">
        <v>45040</v>
      </c>
      <c r="H17" s="12" t="s">
        <v>16</v>
      </c>
      <c r="I17" s="102">
        <v>45042</v>
      </c>
    </row>
    <row r="18" spans="2:9" ht="24">
      <c r="B18" s="9" t="s">
        <v>82</v>
      </c>
      <c r="C18" s="115" t="s">
        <v>66</v>
      </c>
      <c r="D18" s="10" t="s">
        <v>8</v>
      </c>
      <c r="E18" s="10" t="s">
        <v>9</v>
      </c>
      <c r="F18" s="10" t="s">
        <v>10</v>
      </c>
      <c r="G18" s="90">
        <v>45040</v>
      </c>
      <c r="H18" s="12" t="s">
        <v>16</v>
      </c>
      <c r="I18" s="102">
        <v>45042</v>
      </c>
    </row>
    <row r="19" spans="2:9" ht="24">
      <c r="B19" s="9" t="s">
        <v>83</v>
      </c>
      <c r="C19" s="115" t="s">
        <v>66</v>
      </c>
      <c r="D19" s="10" t="s">
        <v>21</v>
      </c>
      <c r="E19" s="10" t="s">
        <v>84</v>
      </c>
      <c r="F19" s="10" t="s">
        <v>36</v>
      </c>
      <c r="G19" s="90">
        <v>45040</v>
      </c>
      <c r="H19" s="12" t="s">
        <v>16</v>
      </c>
      <c r="I19" s="102">
        <v>45042</v>
      </c>
    </row>
    <row r="20" spans="2:9" ht="72">
      <c r="B20" s="13" t="s">
        <v>85</v>
      </c>
      <c r="C20" s="116" t="s">
        <v>86</v>
      </c>
      <c r="D20" s="14" t="s">
        <v>87</v>
      </c>
      <c r="E20" s="14" t="s">
        <v>40</v>
      </c>
      <c r="F20" s="14" t="s">
        <v>41</v>
      </c>
      <c r="G20" s="90">
        <v>45040</v>
      </c>
      <c r="H20" s="12" t="s">
        <v>16</v>
      </c>
      <c r="I20" s="102">
        <v>45042</v>
      </c>
    </row>
    <row r="21" spans="2:9" ht="72">
      <c r="B21" s="13" t="s">
        <v>88</v>
      </c>
      <c r="C21" s="116" t="s">
        <v>86</v>
      </c>
      <c r="D21" s="14" t="s">
        <v>87</v>
      </c>
      <c r="E21" s="14" t="s">
        <v>40</v>
      </c>
      <c r="F21" s="14" t="s">
        <v>41</v>
      </c>
      <c r="G21" s="90">
        <v>45040</v>
      </c>
      <c r="H21" s="12" t="s">
        <v>16</v>
      </c>
      <c r="I21" s="102">
        <v>45042</v>
      </c>
    </row>
    <row r="22" spans="2:9" ht="24">
      <c r="B22" s="17" t="s">
        <v>89</v>
      </c>
      <c r="C22" s="117" t="s">
        <v>26</v>
      </c>
      <c r="D22" s="18" t="s">
        <v>21</v>
      </c>
      <c r="E22" s="18" t="s">
        <v>22</v>
      </c>
      <c r="F22" s="18" t="s">
        <v>14</v>
      </c>
      <c r="G22" s="90">
        <v>45040</v>
      </c>
      <c r="H22" s="12" t="s">
        <v>16</v>
      </c>
      <c r="I22" s="102">
        <v>45042</v>
      </c>
    </row>
    <row r="23" spans="2:9" ht="36">
      <c r="B23" s="17" t="s">
        <v>90</v>
      </c>
      <c r="C23" s="117" t="s">
        <v>26</v>
      </c>
      <c r="D23" s="18" t="s">
        <v>42</v>
      </c>
      <c r="E23" s="18" t="s">
        <v>43</v>
      </c>
      <c r="F23" s="18" t="s">
        <v>44</v>
      </c>
      <c r="G23" s="90">
        <v>45040</v>
      </c>
      <c r="H23" s="12" t="s">
        <v>16</v>
      </c>
      <c r="I23" s="102">
        <v>45042</v>
      </c>
    </row>
    <row r="24" spans="2:9" ht="24">
      <c r="B24" s="13" t="s">
        <v>91</v>
      </c>
      <c r="C24" s="118" t="s">
        <v>92</v>
      </c>
      <c r="D24" s="14" t="s">
        <v>35</v>
      </c>
      <c r="E24" s="14" t="s">
        <v>27</v>
      </c>
      <c r="F24" s="14" t="s">
        <v>48</v>
      </c>
      <c r="G24" s="90">
        <v>45040</v>
      </c>
      <c r="H24" s="12" t="s">
        <v>16</v>
      </c>
      <c r="I24" s="102">
        <v>45042</v>
      </c>
    </row>
    <row r="25" spans="2:9" ht="72.75" thickBot="1">
      <c r="B25" s="15" t="s">
        <v>93</v>
      </c>
      <c r="C25" s="119" t="s">
        <v>94</v>
      </c>
      <c r="D25" s="16" t="s">
        <v>87</v>
      </c>
      <c r="E25" s="16" t="s">
        <v>40</v>
      </c>
      <c r="F25" s="16" t="s">
        <v>41</v>
      </c>
      <c r="G25" s="89">
        <v>45040</v>
      </c>
      <c r="H25" s="3" t="s">
        <v>45</v>
      </c>
      <c r="I25" s="101">
        <v>45042</v>
      </c>
    </row>
    <row r="26" spans="2:9" ht="24.75" thickBot="1">
      <c r="B26" s="24" t="s">
        <v>96</v>
      </c>
      <c r="C26" s="120" t="s">
        <v>55</v>
      </c>
      <c r="D26" s="25" t="s">
        <v>97</v>
      </c>
      <c r="E26" s="25" t="s">
        <v>98</v>
      </c>
      <c r="F26" s="25" t="s">
        <v>99</v>
      </c>
      <c r="G26" s="91">
        <v>45040</v>
      </c>
      <c r="H26" s="26" t="s">
        <v>39</v>
      </c>
      <c r="I26" s="103">
        <v>45047</v>
      </c>
    </row>
    <row r="27" spans="2:9" ht="24">
      <c r="B27" s="27" t="s">
        <v>100</v>
      </c>
      <c r="C27" s="112" t="s">
        <v>28</v>
      </c>
      <c r="D27" s="28" t="s">
        <v>101</v>
      </c>
      <c r="E27" s="28" t="s">
        <v>102</v>
      </c>
      <c r="F27" s="28" t="s">
        <v>103</v>
      </c>
      <c r="G27" s="92">
        <v>45040</v>
      </c>
      <c r="H27" s="23" t="s">
        <v>106</v>
      </c>
      <c r="I27" s="104">
        <v>45064</v>
      </c>
    </row>
    <row r="28" spans="2:9" ht="24.75" thickBot="1">
      <c r="B28" s="15" t="s">
        <v>104</v>
      </c>
      <c r="C28" s="121" t="s">
        <v>26</v>
      </c>
      <c r="D28" s="16" t="s">
        <v>105</v>
      </c>
      <c r="E28" s="16" t="s">
        <v>102</v>
      </c>
      <c r="F28" s="16" t="s">
        <v>103</v>
      </c>
      <c r="G28" s="89">
        <v>45040</v>
      </c>
      <c r="H28" s="29" t="s">
        <v>106</v>
      </c>
      <c r="I28" s="101">
        <v>45064</v>
      </c>
    </row>
    <row r="29" spans="2:9" ht="24">
      <c r="B29" s="4" t="s">
        <v>107</v>
      </c>
      <c r="C29" s="122" t="s">
        <v>108</v>
      </c>
      <c r="D29" s="5" t="s">
        <v>19</v>
      </c>
      <c r="E29" s="5" t="s">
        <v>32</v>
      </c>
      <c r="F29" s="5" t="s">
        <v>59</v>
      </c>
      <c r="G29" s="88">
        <v>45075</v>
      </c>
      <c r="H29" s="12" t="s">
        <v>16</v>
      </c>
      <c r="I29" s="100">
        <v>45077</v>
      </c>
    </row>
    <row r="30" spans="2:9" ht="48">
      <c r="B30" s="9" t="s">
        <v>109</v>
      </c>
      <c r="C30" s="114" t="s">
        <v>28</v>
      </c>
      <c r="D30" s="10" t="s">
        <v>110</v>
      </c>
      <c r="E30" s="10" t="s">
        <v>111</v>
      </c>
      <c r="F30" s="10" t="s">
        <v>112</v>
      </c>
      <c r="G30" s="90">
        <v>45075</v>
      </c>
      <c r="H30" s="12" t="s">
        <v>16</v>
      </c>
      <c r="I30" s="102">
        <v>45077</v>
      </c>
    </row>
    <row r="31" spans="2:9" ht="24">
      <c r="B31" s="9" t="s">
        <v>113</v>
      </c>
      <c r="C31" s="114" t="s">
        <v>28</v>
      </c>
      <c r="D31" s="10" t="s">
        <v>73</v>
      </c>
      <c r="E31" s="10" t="s">
        <v>114</v>
      </c>
      <c r="F31" s="10" t="s">
        <v>20</v>
      </c>
      <c r="G31" s="90">
        <v>45075</v>
      </c>
      <c r="H31" s="30" t="s">
        <v>106</v>
      </c>
      <c r="I31" s="102">
        <v>45077</v>
      </c>
    </row>
    <row r="32" spans="2:9" ht="36">
      <c r="B32" s="9" t="s">
        <v>115</v>
      </c>
      <c r="C32" s="114" t="s">
        <v>28</v>
      </c>
      <c r="D32" s="10" t="s">
        <v>42</v>
      </c>
      <c r="E32" s="10" t="s">
        <v>116</v>
      </c>
      <c r="F32" s="10" t="s">
        <v>117</v>
      </c>
      <c r="G32" s="90">
        <v>45075</v>
      </c>
      <c r="H32" s="12" t="s">
        <v>16</v>
      </c>
      <c r="I32" s="102">
        <v>45077</v>
      </c>
    </row>
    <row r="33" spans="2:9" ht="48">
      <c r="B33" s="9" t="s">
        <v>118</v>
      </c>
      <c r="C33" s="114" t="s">
        <v>28</v>
      </c>
      <c r="D33" s="10" t="s">
        <v>119</v>
      </c>
      <c r="E33" s="10" t="s">
        <v>120</v>
      </c>
      <c r="F33" s="10" t="s">
        <v>121</v>
      </c>
      <c r="G33" s="90">
        <v>45075</v>
      </c>
      <c r="H33" s="12" t="s">
        <v>16</v>
      </c>
      <c r="I33" s="102">
        <v>45077</v>
      </c>
    </row>
    <row r="34" spans="2:9" ht="48">
      <c r="B34" s="9" t="s">
        <v>122</v>
      </c>
      <c r="C34" s="114" t="s">
        <v>28</v>
      </c>
      <c r="D34" s="10" t="s">
        <v>123</v>
      </c>
      <c r="E34" s="10" t="s">
        <v>32</v>
      </c>
      <c r="F34" s="10" t="s">
        <v>124</v>
      </c>
      <c r="G34" s="90">
        <v>45075</v>
      </c>
      <c r="H34" s="12" t="s">
        <v>16</v>
      </c>
      <c r="I34" s="102">
        <v>45077</v>
      </c>
    </row>
    <row r="35" spans="2:9" ht="24">
      <c r="B35" s="9" t="s">
        <v>125</v>
      </c>
      <c r="C35" s="115" t="s">
        <v>126</v>
      </c>
      <c r="D35" s="10" t="s">
        <v>35</v>
      </c>
      <c r="E35" s="10" t="s">
        <v>127</v>
      </c>
      <c r="F35" s="10" t="s">
        <v>128</v>
      </c>
      <c r="G35" s="90">
        <v>45075</v>
      </c>
      <c r="H35" s="30" t="s">
        <v>39</v>
      </c>
      <c r="I35" s="102">
        <v>45077</v>
      </c>
    </row>
    <row r="36" spans="2:9" ht="48">
      <c r="B36" s="9" t="s">
        <v>129</v>
      </c>
      <c r="C36" s="115" t="s">
        <v>126</v>
      </c>
      <c r="D36" s="10" t="s">
        <v>110</v>
      </c>
      <c r="E36" s="10" t="s">
        <v>111</v>
      </c>
      <c r="F36" s="10" t="s">
        <v>112</v>
      </c>
      <c r="G36" s="90">
        <v>45075</v>
      </c>
      <c r="H36" s="12" t="s">
        <v>16</v>
      </c>
      <c r="I36" s="102">
        <v>45077</v>
      </c>
    </row>
    <row r="37" spans="2:9" ht="24">
      <c r="B37" s="9" t="s">
        <v>130</v>
      </c>
      <c r="C37" s="115" t="s">
        <v>126</v>
      </c>
      <c r="D37" s="10" t="s">
        <v>131</v>
      </c>
      <c r="E37" s="10" t="s">
        <v>132</v>
      </c>
      <c r="F37" s="10" t="s">
        <v>133</v>
      </c>
      <c r="G37" s="90">
        <v>45075</v>
      </c>
      <c r="H37" s="12" t="s">
        <v>16</v>
      </c>
      <c r="I37" s="102">
        <v>45077</v>
      </c>
    </row>
    <row r="38" spans="2:9" ht="48">
      <c r="B38" s="13" t="s">
        <v>134</v>
      </c>
      <c r="C38" s="116" t="s">
        <v>135</v>
      </c>
      <c r="D38" s="14" t="s">
        <v>136</v>
      </c>
      <c r="E38" s="14" t="s">
        <v>30</v>
      </c>
      <c r="F38" s="14" t="s">
        <v>13</v>
      </c>
      <c r="G38" s="90">
        <v>45075</v>
      </c>
      <c r="H38" s="12" t="s">
        <v>16</v>
      </c>
      <c r="I38" s="102">
        <v>45077</v>
      </c>
    </row>
    <row r="39" spans="2:9" ht="48">
      <c r="B39" s="13" t="s">
        <v>137</v>
      </c>
      <c r="C39" s="116" t="s">
        <v>135</v>
      </c>
      <c r="D39" s="14" t="s">
        <v>136</v>
      </c>
      <c r="E39" s="14" t="s">
        <v>30</v>
      </c>
      <c r="F39" s="14" t="s">
        <v>13</v>
      </c>
      <c r="G39" s="90">
        <v>45075</v>
      </c>
      <c r="H39" s="12" t="s">
        <v>16</v>
      </c>
      <c r="I39" s="102">
        <v>45077</v>
      </c>
    </row>
    <row r="40" spans="2:9" ht="48">
      <c r="B40" s="13" t="s">
        <v>138</v>
      </c>
      <c r="C40" s="116" t="s">
        <v>135</v>
      </c>
      <c r="D40" s="14" t="s">
        <v>136</v>
      </c>
      <c r="E40" s="14" t="s">
        <v>30</v>
      </c>
      <c r="F40" s="14" t="s">
        <v>13</v>
      </c>
      <c r="G40" s="90">
        <v>45075</v>
      </c>
      <c r="H40" s="12" t="s">
        <v>16</v>
      </c>
      <c r="I40" s="102">
        <v>45077</v>
      </c>
    </row>
    <row r="41" spans="2:9" ht="48">
      <c r="B41" s="13" t="s">
        <v>139</v>
      </c>
      <c r="C41" s="116" t="s">
        <v>135</v>
      </c>
      <c r="D41" s="14" t="s">
        <v>136</v>
      </c>
      <c r="E41" s="14" t="s">
        <v>30</v>
      </c>
      <c r="F41" s="14" t="s">
        <v>13</v>
      </c>
      <c r="G41" s="90">
        <v>45075</v>
      </c>
      <c r="H41" s="12" t="s">
        <v>16</v>
      </c>
      <c r="I41" s="102">
        <v>45077</v>
      </c>
    </row>
    <row r="42" spans="2:9" ht="48">
      <c r="B42" s="13" t="s">
        <v>140</v>
      </c>
      <c r="C42" s="116" t="s">
        <v>135</v>
      </c>
      <c r="D42" s="14" t="s">
        <v>136</v>
      </c>
      <c r="E42" s="14" t="s">
        <v>30</v>
      </c>
      <c r="F42" s="14" t="s">
        <v>13</v>
      </c>
      <c r="G42" s="90">
        <v>45075</v>
      </c>
      <c r="H42" s="12" t="s">
        <v>16</v>
      </c>
      <c r="I42" s="102">
        <v>45077</v>
      </c>
    </row>
    <row r="43" spans="2:9" ht="72">
      <c r="B43" s="17" t="s">
        <v>141</v>
      </c>
      <c r="C43" s="123" t="s">
        <v>142</v>
      </c>
      <c r="D43" s="18" t="s">
        <v>87</v>
      </c>
      <c r="E43" s="18" t="s">
        <v>40</v>
      </c>
      <c r="F43" s="18" t="s">
        <v>41</v>
      </c>
      <c r="G43" s="90">
        <v>45075</v>
      </c>
      <c r="H43" s="30" t="s">
        <v>39</v>
      </c>
      <c r="I43" s="102">
        <v>45077</v>
      </c>
    </row>
    <row r="44" spans="2:9" ht="24">
      <c r="B44" s="17" t="s">
        <v>143</v>
      </c>
      <c r="C44" s="117" t="s">
        <v>26</v>
      </c>
      <c r="D44" s="18" t="s">
        <v>35</v>
      </c>
      <c r="E44" s="18" t="s">
        <v>144</v>
      </c>
      <c r="F44" s="18" t="s">
        <v>145</v>
      </c>
      <c r="G44" s="90">
        <v>45075</v>
      </c>
      <c r="H44" s="12" t="s">
        <v>16</v>
      </c>
      <c r="I44" s="102">
        <v>45077</v>
      </c>
    </row>
    <row r="45" spans="2:9" ht="24.75" thickBot="1">
      <c r="B45" s="13" t="s">
        <v>146</v>
      </c>
      <c r="C45" s="118" t="s">
        <v>147</v>
      </c>
      <c r="D45" s="14" t="s">
        <v>33</v>
      </c>
      <c r="E45" s="14" t="s">
        <v>148</v>
      </c>
      <c r="F45" s="14" t="s">
        <v>34</v>
      </c>
      <c r="G45" s="90">
        <v>45075</v>
      </c>
      <c r="H45" s="30" t="s">
        <v>39</v>
      </c>
      <c r="I45" s="102">
        <v>45077</v>
      </c>
    </row>
    <row r="46" spans="2:9" ht="24">
      <c r="B46" s="27" t="s">
        <v>100</v>
      </c>
      <c r="C46" s="112" t="s">
        <v>28</v>
      </c>
      <c r="D46" s="28" t="s">
        <v>101</v>
      </c>
      <c r="E46" s="28" t="s">
        <v>102</v>
      </c>
      <c r="F46" s="28" t="s">
        <v>103</v>
      </c>
      <c r="G46" s="92">
        <v>45097</v>
      </c>
      <c r="H46" s="21" t="s">
        <v>11</v>
      </c>
      <c r="I46" s="104">
        <v>45097</v>
      </c>
    </row>
    <row r="47" spans="2:9" ht="24.75" thickBot="1">
      <c r="B47" s="15" t="s">
        <v>104</v>
      </c>
      <c r="C47" s="121" t="s">
        <v>26</v>
      </c>
      <c r="D47" s="16" t="s">
        <v>105</v>
      </c>
      <c r="E47" s="16" t="s">
        <v>102</v>
      </c>
      <c r="F47" s="16" t="s">
        <v>103</v>
      </c>
      <c r="G47" s="89">
        <v>45097</v>
      </c>
      <c r="H47" s="3" t="s">
        <v>11</v>
      </c>
      <c r="I47" s="101">
        <v>45097</v>
      </c>
    </row>
    <row r="48" spans="2:9" ht="48">
      <c r="B48" s="27" t="s">
        <v>149</v>
      </c>
      <c r="C48" s="112" t="s">
        <v>28</v>
      </c>
      <c r="D48" s="28" t="s">
        <v>150</v>
      </c>
      <c r="E48" s="28" t="s">
        <v>30</v>
      </c>
      <c r="F48" s="28" t="s">
        <v>13</v>
      </c>
      <c r="G48" s="92">
        <v>45103</v>
      </c>
      <c r="H48" s="21" t="s">
        <v>45</v>
      </c>
      <c r="I48" s="104">
        <v>45105</v>
      </c>
    </row>
    <row r="49" spans="2:9" ht="24">
      <c r="B49" s="9" t="s">
        <v>151</v>
      </c>
      <c r="C49" s="114" t="s">
        <v>28</v>
      </c>
      <c r="D49" s="10" t="s">
        <v>152</v>
      </c>
      <c r="E49" s="10" t="s">
        <v>132</v>
      </c>
      <c r="F49" s="10" t="s">
        <v>133</v>
      </c>
      <c r="G49" s="90">
        <v>45103</v>
      </c>
      <c r="H49" s="33" t="s">
        <v>45</v>
      </c>
      <c r="I49" s="102">
        <v>45105</v>
      </c>
    </row>
    <row r="50" spans="2:9" ht="24">
      <c r="B50" s="9" t="s">
        <v>153</v>
      </c>
      <c r="C50" s="114" t="s">
        <v>28</v>
      </c>
      <c r="D50" s="10" t="s">
        <v>18</v>
      </c>
      <c r="E50" s="10" t="s">
        <v>9</v>
      </c>
      <c r="F50" s="10" t="s">
        <v>10</v>
      </c>
      <c r="G50" s="90">
        <v>45103</v>
      </c>
      <c r="H50" s="33" t="s">
        <v>45</v>
      </c>
      <c r="I50" s="102">
        <v>45105</v>
      </c>
    </row>
    <row r="51" spans="2:9" ht="72">
      <c r="B51" s="9" t="s">
        <v>154</v>
      </c>
      <c r="C51" s="114" t="s">
        <v>28</v>
      </c>
      <c r="D51" s="10" t="s">
        <v>155</v>
      </c>
      <c r="E51" s="10" t="s">
        <v>40</v>
      </c>
      <c r="F51" s="10" t="s">
        <v>41</v>
      </c>
      <c r="G51" s="90">
        <v>45103</v>
      </c>
      <c r="H51" s="34" t="s">
        <v>170</v>
      </c>
      <c r="I51" s="102">
        <v>45106</v>
      </c>
    </row>
    <row r="52" spans="2:9" ht="36">
      <c r="B52" s="9" t="s">
        <v>156</v>
      </c>
      <c r="C52" s="114" t="s">
        <v>28</v>
      </c>
      <c r="D52" s="10" t="s">
        <v>119</v>
      </c>
      <c r="E52" s="10" t="s">
        <v>120</v>
      </c>
      <c r="F52" s="10" t="s">
        <v>157</v>
      </c>
      <c r="G52" s="90">
        <v>45103</v>
      </c>
      <c r="H52" s="33" t="s">
        <v>45</v>
      </c>
      <c r="I52" s="102">
        <v>45105</v>
      </c>
    </row>
    <row r="53" spans="2:9" ht="24">
      <c r="B53" s="9" t="s">
        <v>158</v>
      </c>
      <c r="C53" s="115" t="s">
        <v>159</v>
      </c>
      <c r="D53" s="10" t="s">
        <v>155</v>
      </c>
      <c r="E53" s="10" t="s">
        <v>160</v>
      </c>
      <c r="F53" s="10" t="s">
        <v>161</v>
      </c>
      <c r="G53" s="90">
        <v>45103</v>
      </c>
      <c r="H53" s="33" t="s">
        <v>45</v>
      </c>
      <c r="I53" s="102">
        <v>45105</v>
      </c>
    </row>
    <row r="54" spans="2:9" ht="48">
      <c r="B54" s="13" t="s">
        <v>162</v>
      </c>
      <c r="C54" s="116" t="s">
        <v>163</v>
      </c>
      <c r="D54" s="14" t="s">
        <v>29</v>
      </c>
      <c r="E54" s="14" t="s">
        <v>30</v>
      </c>
      <c r="F54" s="14" t="s">
        <v>13</v>
      </c>
      <c r="G54" s="90">
        <v>45103</v>
      </c>
      <c r="H54" s="33" t="s">
        <v>45</v>
      </c>
      <c r="I54" s="102">
        <v>45105</v>
      </c>
    </row>
    <row r="55" spans="2:9" ht="72">
      <c r="B55" s="17" t="s">
        <v>164</v>
      </c>
      <c r="C55" s="123" t="s">
        <v>165</v>
      </c>
      <c r="D55" s="18" t="s">
        <v>155</v>
      </c>
      <c r="E55" s="18" t="s">
        <v>40</v>
      </c>
      <c r="F55" s="18" t="s">
        <v>41</v>
      </c>
      <c r="G55" s="90">
        <v>45103</v>
      </c>
      <c r="H55" s="33" t="s">
        <v>45</v>
      </c>
      <c r="I55" s="102">
        <v>45105</v>
      </c>
    </row>
    <row r="56" spans="2:9" ht="24">
      <c r="B56" s="17" t="s">
        <v>166</v>
      </c>
      <c r="C56" s="117" t="s">
        <v>26</v>
      </c>
      <c r="D56" s="18" t="s">
        <v>21</v>
      </c>
      <c r="E56" s="18" t="s">
        <v>22</v>
      </c>
      <c r="F56" s="18" t="s">
        <v>23</v>
      </c>
      <c r="G56" s="90">
        <v>45103</v>
      </c>
      <c r="H56" s="33" t="s">
        <v>45</v>
      </c>
      <c r="I56" s="102">
        <v>45105</v>
      </c>
    </row>
    <row r="57" spans="2:9" ht="24">
      <c r="B57" s="17" t="s">
        <v>167</v>
      </c>
      <c r="C57" s="117" t="s">
        <v>26</v>
      </c>
      <c r="D57" s="18" t="s">
        <v>21</v>
      </c>
      <c r="E57" s="18" t="s">
        <v>22</v>
      </c>
      <c r="F57" s="18" t="s">
        <v>24</v>
      </c>
      <c r="G57" s="90">
        <v>45103</v>
      </c>
      <c r="H57" s="33" t="s">
        <v>45</v>
      </c>
      <c r="I57" s="102">
        <v>45105</v>
      </c>
    </row>
    <row r="58" spans="2:9" ht="36.75" thickBot="1">
      <c r="B58" s="31" t="s">
        <v>168</v>
      </c>
      <c r="C58" s="124" t="s">
        <v>169</v>
      </c>
      <c r="D58" s="32" t="s">
        <v>42</v>
      </c>
      <c r="E58" s="32" t="s">
        <v>116</v>
      </c>
      <c r="F58" s="32" t="s">
        <v>117</v>
      </c>
      <c r="G58" s="89">
        <v>45103</v>
      </c>
      <c r="H58" s="35" t="s">
        <v>16</v>
      </c>
      <c r="I58" s="101">
        <v>45105</v>
      </c>
    </row>
    <row r="59" spans="2:9" ht="36.75" thickBot="1">
      <c r="B59" s="24" t="s">
        <v>171</v>
      </c>
      <c r="C59" s="125" t="s">
        <v>172</v>
      </c>
      <c r="D59" s="25" t="s">
        <v>8</v>
      </c>
      <c r="E59" s="25" t="s">
        <v>9</v>
      </c>
      <c r="F59" s="25" t="s">
        <v>173</v>
      </c>
      <c r="G59" s="91">
        <v>45113</v>
      </c>
      <c r="H59" s="36" t="s">
        <v>174</v>
      </c>
      <c r="I59" s="103">
        <v>45113</v>
      </c>
    </row>
    <row r="60" spans="2:9" ht="36">
      <c r="B60" s="4" t="s">
        <v>175</v>
      </c>
      <c r="C60" s="122" t="s">
        <v>176</v>
      </c>
      <c r="D60" s="5" t="s">
        <v>29</v>
      </c>
      <c r="E60" s="5" t="s">
        <v>30</v>
      </c>
      <c r="F60" s="5" t="s">
        <v>177</v>
      </c>
      <c r="G60" s="88">
        <v>45138</v>
      </c>
      <c r="H60" s="34" t="s">
        <v>181</v>
      </c>
      <c r="I60" s="100">
        <v>45141</v>
      </c>
    </row>
    <row r="61" spans="2:9" ht="36">
      <c r="B61" s="17" t="s">
        <v>175</v>
      </c>
      <c r="C61" s="110" t="s">
        <v>176</v>
      </c>
      <c r="D61" s="18" t="s">
        <v>29</v>
      </c>
      <c r="E61" s="18" t="s">
        <v>30</v>
      </c>
      <c r="F61" s="18" t="s">
        <v>177</v>
      </c>
      <c r="G61" s="86">
        <v>45141</v>
      </c>
      <c r="H61" s="12" t="s">
        <v>174</v>
      </c>
      <c r="I61" s="98">
        <v>45141</v>
      </c>
    </row>
    <row r="62" spans="2:9" ht="24">
      <c r="B62" s="17" t="s">
        <v>178</v>
      </c>
      <c r="C62" s="110" t="s">
        <v>176</v>
      </c>
      <c r="D62" s="18" t="s">
        <v>42</v>
      </c>
      <c r="E62" s="18" t="s">
        <v>179</v>
      </c>
      <c r="F62" s="18" t="s">
        <v>180</v>
      </c>
      <c r="G62" s="86">
        <v>45138</v>
      </c>
      <c r="H62" s="34" t="s">
        <v>182</v>
      </c>
      <c r="I62" s="98">
        <v>45141</v>
      </c>
    </row>
    <row r="63" spans="2:9" ht="24">
      <c r="B63" s="9" t="s">
        <v>183</v>
      </c>
      <c r="C63" s="114" t="s">
        <v>28</v>
      </c>
      <c r="D63" s="10" t="s">
        <v>21</v>
      </c>
      <c r="E63" s="10" t="s">
        <v>22</v>
      </c>
      <c r="F63" s="10" t="s">
        <v>25</v>
      </c>
      <c r="G63" s="90">
        <v>45138</v>
      </c>
      <c r="H63" s="33" t="s">
        <v>16</v>
      </c>
      <c r="I63" s="102">
        <v>45141</v>
      </c>
    </row>
    <row r="64" spans="2:9" ht="24">
      <c r="B64" s="9" t="s">
        <v>184</v>
      </c>
      <c r="C64" s="114" t="s">
        <v>28</v>
      </c>
      <c r="D64" s="10" t="s">
        <v>185</v>
      </c>
      <c r="E64" s="10" t="s">
        <v>186</v>
      </c>
      <c r="F64" s="10" t="s">
        <v>15</v>
      </c>
      <c r="G64" s="90">
        <v>45138</v>
      </c>
      <c r="H64" s="33" t="s">
        <v>16</v>
      </c>
      <c r="I64" s="102">
        <v>45141</v>
      </c>
    </row>
    <row r="65" spans="2:9" ht="24">
      <c r="B65" s="9" t="s">
        <v>187</v>
      </c>
      <c r="C65" s="114" t="s">
        <v>28</v>
      </c>
      <c r="D65" s="10" t="s">
        <v>35</v>
      </c>
      <c r="E65" s="10" t="s">
        <v>27</v>
      </c>
      <c r="F65" s="10" t="s">
        <v>48</v>
      </c>
      <c r="G65" s="90">
        <v>45138</v>
      </c>
      <c r="H65" s="33" t="s">
        <v>16</v>
      </c>
      <c r="I65" s="102">
        <v>45141</v>
      </c>
    </row>
    <row r="66" spans="2:9" ht="36">
      <c r="B66" s="9" t="s">
        <v>188</v>
      </c>
      <c r="C66" s="114" t="s">
        <v>28</v>
      </c>
      <c r="D66" s="10" t="s">
        <v>42</v>
      </c>
      <c r="E66" s="10" t="s">
        <v>116</v>
      </c>
      <c r="F66" s="10" t="s">
        <v>117</v>
      </c>
      <c r="G66" s="90">
        <v>45138</v>
      </c>
      <c r="H66" s="34" t="s">
        <v>182</v>
      </c>
      <c r="I66" s="102">
        <v>45141</v>
      </c>
    </row>
    <row r="67" spans="2:9" ht="24">
      <c r="B67" s="9" t="s">
        <v>189</v>
      </c>
      <c r="C67" s="114" t="s">
        <v>28</v>
      </c>
      <c r="D67" s="10" t="s">
        <v>73</v>
      </c>
      <c r="E67" s="10" t="s">
        <v>114</v>
      </c>
      <c r="F67" s="10" t="s">
        <v>20</v>
      </c>
      <c r="G67" s="90">
        <v>45138</v>
      </c>
      <c r="H67" s="34" t="s">
        <v>182</v>
      </c>
      <c r="I67" s="102">
        <v>45141</v>
      </c>
    </row>
    <row r="68" spans="2:9" ht="24">
      <c r="B68" s="9" t="s">
        <v>190</v>
      </c>
      <c r="C68" s="114" t="s">
        <v>28</v>
      </c>
      <c r="D68" s="10" t="s">
        <v>35</v>
      </c>
      <c r="E68" s="10" t="s">
        <v>191</v>
      </c>
      <c r="F68" s="10" t="s">
        <v>192</v>
      </c>
      <c r="G68" s="90">
        <v>45138</v>
      </c>
      <c r="H68" s="33" t="s">
        <v>16</v>
      </c>
      <c r="I68" s="102">
        <v>45141</v>
      </c>
    </row>
    <row r="69" spans="2:9" ht="72">
      <c r="B69" s="9" t="s">
        <v>193</v>
      </c>
      <c r="C69" s="114" t="s">
        <v>194</v>
      </c>
      <c r="D69" s="10" t="s">
        <v>155</v>
      </c>
      <c r="E69" s="10" t="s">
        <v>40</v>
      </c>
      <c r="F69" s="10" t="s">
        <v>41</v>
      </c>
      <c r="G69" s="90">
        <v>45138</v>
      </c>
      <c r="H69" s="33" t="s">
        <v>16</v>
      </c>
      <c r="I69" s="102">
        <v>45141</v>
      </c>
    </row>
    <row r="70" spans="2:9" ht="48">
      <c r="B70" s="9" t="s">
        <v>195</v>
      </c>
      <c r="C70" s="115" t="s">
        <v>196</v>
      </c>
      <c r="D70" s="10" t="s">
        <v>19</v>
      </c>
      <c r="E70" s="10" t="s">
        <v>32</v>
      </c>
      <c r="F70" s="10" t="s">
        <v>124</v>
      </c>
      <c r="G70" s="90">
        <v>45138</v>
      </c>
      <c r="H70" s="33" t="s">
        <v>16</v>
      </c>
      <c r="I70" s="102">
        <v>45141</v>
      </c>
    </row>
    <row r="71" spans="2:9" ht="24">
      <c r="B71" s="9" t="s">
        <v>197</v>
      </c>
      <c r="C71" s="115" t="s">
        <v>196</v>
      </c>
      <c r="D71" s="10" t="s">
        <v>35</v>
      </c>
      <c r="E71" s="10" t="s">
        <v>191</v>
      </c>
      <c r="F71" s="10" t="s">
        <v>192</v>
      </c>
      <c r="G71" s="90">
        <v>45138</v>
      </c>
      <c r="H71" s="33" t="s">
        <v>16</v>
      </c>
      <c r="I71" s="102">
        <v>45141</v>
      </c>
    </row>
    <row r="72" spans="2:9" ht="48">
      <c r="B72" s="13" t="s">
        <v>198</v>
      </c>
      <c r="C72" s="116" t="s">
        <v>199</v>
      </c>
      <c r="D72" s="14" t="s">
        <v>29</v>
      </c>
      <c r="E72" s="14" t="s">
        <v>30</v>
      </c>
      <c r="F72" s="14" t="s">
        <v>13</v>
      </c>
      <c r="G72" s="90">
        <v>45138</v>
      </c>
      <c r="H72" s="33" t="s">
        <v>16</v>
      </c>
      <c r="I72" s="102">
        <v>45141</v>
      </c>
    </row>
    <row r="73" spans="2:9" ht="72">
      <c r="B73" s="13" t="s">
        <v>200</v>
      </c>
      <c r="C73" s="116" t="s">
        <v>199</v>
      </c>
      <c r="D73" s="14" t="s">
        <v>155</v>
      </c>
      <c r="E73" s="14" t="s">
        <v>40</v>
      </c>
      <c r="F73" s="14" t="s">
        <v>41</v>
      </c>
      <c r="G73" s="90">
        <v>45138</v>
      </c>
      <c r="H73" s="33" t="s">
        <v>16</v>
      </c>
      <c r="I73" s="102">
        <v>45141</v>
      </c>
    </row>
    <row r="74" spans="2:9" ht="72">
      <c r="B74" s="13" t="s">
        <v>201</v>
      </c>
      <c r="C74" s="116" t="s">
        <v>199</v>
      </c>
      <c r="D74" s="14" t="s">
        <v>155</v>
      </c>
      <c r="E74" s="14" t="s">
        <v>40</v>
      </c>
      <c r="F74" s="14" t="s">
        <v>41</v>
      </c>
      <c r="G74" s="90">
        <v>45138</v>
      </c>
      <c r="H74" s="33" t="s">
        <v>16</v>
      </c>
      <c r="I74" s="102">
        <v>45141</v>
      </c>
    </row>
    <row r="75" spans="2:9" ht="72">
      <c r="B75" s="13" t="s">
        <v>202</v>
      </c>
      <c r="C75" s="116" t="s">
        <v>199</v>
      </c>
      <c r="D75" s="14" t="s">
        <v>155</v>
      </c>
      <c r="E75" s="14" t="s">
        <v>40</v>
      </c>
      <c r="F75" s="14" t="s">
        <v>41</v>
      </c>
      <c r="G75" s="90">
        <v>45138</v>
      </c>
      <c r="H75" s="33" t="s">
        <v>16</v>
      </c>
      <c r="I75" s="102">
        <v>45141</v>
      </c>
    </row>
    <row r="76" spans="2:9" ht="72.75" thickBot="1">
      <c r="B76" s="31" t="s">
        <v>203</v>
      </c>
      <c r="C76" s="126" t="s">
        <v>199</v>
      </c>
      <c r="D76" s="32" t="s">
        <v>155</v>
      </c>
      <c r="E76" s="32" t="s">
        <v>40</v>
      </c>
      <c r="F76" s="32" t="s">
        <v>41</v>
      </c>
      <c r="G76" s="89">
        <v>45138</v>
      </c>
      <c r="H76" s="37" t="s">
        <v>16</v>
      </c>
      <c r="I76" s="101">
        <v>45141</v>
      </c>
    </row>
    <row r="77" spans="2:9" ht="36.75" thickBot="1">
      <c r="B77" s="24" t="s">
        <v>204</v>
      </c>
      <c r="C77" s="125" t="s">
        <v>205</v>
      </c>
      <c r="D77" s="25" t="s">
        <v>206</v>
      </c>
      <c r="E77" s="25" t="s">
        <v>207</v>
      </c>
      <c r="F77" s="25" t="s">
        <v>208</v>
      </c>
      <c r="G77" s="91">
        <v>45141</v>
      </c>
      <c r="H77" s="36" t="s">
        <v>174</v>
      </c>
      <c r="I77" s="103">
        <v>45141</v>
      </c>
    </row>
    <row r="78" spans="2:9" ht="36">
      <c r="B78" s="4" t="s">
        <v>209</v>
      </c>
      <c r="C78" s="122" t="s">
        <v>210</v>
      </c>
      <c r="D78" s="5" t="s">
        <v>19</v>
      </c>
      <c r="E78" s="5" t="s">
        <v>211</v>
      </c>
      <c r="F78" s="5" t="s">
        <v>212</v>
      </c>
      <c r="G78" s="88">
        <v>45166</v>
      </c>
      <c r="H78" s="34" t="s">
        <v>213</v>
      </c>
      <c r="I78" s="100">
        <v>45170</v>
      </c>
    </row>
    <row r="79" spans="2:9" ht="48">
      <c r="B79" s="17" t="s">
        <v>214</v>
      </c>
      <c r="C79" s="110" t="s">
        <v>210</v>
      </c>
      <c r="D79" s="18" t="s">
        <v>29</v>
      </c>
      <c r="E79" s="18" t="s">
        <v>30</v>
      </c>
      <c r="F79" s="18" t="s">
        <v>215</v>
      </c>
      <c r="G79" s="86">
        <v>45166</v>
      </c>
      <c r="H79" s="34" t="s">
        <v>213</v>
      </c>
      <c r="I79" s="98">
        <v>45170</v>
      </c>
    </row>
    <row r="80" spans="2:9" ht="24">
      <c r="B80" s="17" t="s">
        <v>216</v>
      </c>
      <c r="C80" s="110" t="s">
        <v>217</v>
      </c>
      <c r="D80" s="18" t="s">
        <v>218</v>
      </c>
      <c r="E80" s="18" t="s">
        <v>219</v>
      </c>
      <c r="F80" s="18" t="s">
        <v>180</v>
      </c>
      <c r="G80" s="86">
        <v>45166</v>
      </c>
      <c r="H80" s="34" t="s">
        <v>213</v>
      </c>
      <c r="I80" s="98">
        <v>45176</v>
      </c>
    </row>
    <row r="81" spans="2:9" ht="24">
      <c r="B81" s="9" t="s">
        <v>220</v>
      </c>
      <c r="C81" s="114" t="s">
        <v>28</v>
      </c>
      <c r="D81" s="10" t="s">
        <v>87</v>
      </c>
      <c r="E81" s="10" t="s">
        <v>221</v>
      </c>
      <c r="F81" s="10" t="s">
        <v>222</v>
      </c>
      <c r="G81" s="90">
        <v>45166</v>
      </c>
      <c r="H81" s="33" t="s">
        <v>16</v>
      </c>
      <c r="I81" s="102">
        <v>45169</v>
      </c>
    </row>
    <row r="82" spans="2:9" ht="48">
      <c r="B82" s="9" t="s">
        <v>223</v>
      </c>
      <c r="C82" s="114" t="s">
        <v>28</v>
      </c>
      <c r="D82" s="10" t="s">
        <v>29</v>
      </c>
      <c r="E82" s="10" t="s">
        <v>30</v>
      </c>
      <c r="F82" s="10" t="s">
        <v>13</v>
      </c>
      <c r="G82" s="90">
        <v>45166</v>
      </c>
      <c r="H82" s="33" t="s">
        <v>16</v>
      </c>
      <c r="I82" s="102">
        <v>45169</v>
      </c>
    </row>
    <row r="83" spans="2:9" ht="24">
      <c r="B83" s="9" t="s">
        <v>224</v>
      </c>
      <c r="C83" s="114" t="s">
        <v>28</v>
      </c>
      <c r="D83" s="10" t="s">
        <v>19</v>
      </c>
      <c r="E83" s="10" t="s">
        <v>32</v>
      </c>
      <c r="F83" s="10" t="s">
        <v>59</v>
      </c>
      <c r="G83" s="90">
        <v>45166</v>
      </c>
      <c r="H83" s="33" t="s">
        <v>16</v>
      </c>
      <c r="I83" s="102">
        <v>45169</v>
      </c>
    </row>
    <row r="84" spans="2:9" ht="36">
      <c r="B84" s="9" t="s">
        <v>225</v>
      </c>
      <c r="C84" s="114" t="s">
        <v>28</v>
      </c>
      <c r="D84" s="10" t="s">
        <v>226</v>
      </c>
      <c r="E84" s="10" t="s">
        <v>227</v>
      </c>
      <c r="F84" s="10" t="s">
        <v>228</v>
      </c>
      <c r="G84" s="90">
        <v>45166</v>
      </c>
      <c r="H84" s="33" t="s">
        <v>16</v>
      </c>
      <c r="I84" s="102">
        <v>45169</v>
      </c>
    </row>
    <row r="85" spans="2:9" ht="24">
      <c r="B85" s="9" t="s">
        <v>229</v>
      </c>
      <c r="C85" s="114" t="s">
        <v>28</v>
      </c>
      <c r="D85" s="10" t="s">
        <v>35</v>
      </c>
      <c r="E85" s="10" t="s">
        <v>230</v>
      </c>
      <c r="F85" s="10" t="s">
        <v>128</v>
      </c>
      <c r="G85" s="90">
        <v>45166</v>
      </c>
      <c r="H85" s="34" t="s">
        <v>213</v>
      </c>
      <c r="I85" s="102">
        <v>45169</v>
      </c>
    </row>
    <row r="86" spans="2:9" ht="36">
      <c r="B86" s="9" t="s">
        <v>231</v>
      </c>
      <c r="C86" s="115" t="s">
        <v>232</v>
      </c>
      <c r="D86" s="10" t="s">
        <v>35</v>
      </c>
      <c r="E86" s="10" t="s">
        <v>230</v>
      </c>
      <c r="F86" s="10" t="s">
        <v>128</v>
      </c>
      <c r="G86" s="90">
        <v>45166</v>
      </c>
      <c r="H86" s="34" t="s">
        <v>213</v>
      </c>
      <c r="I86" s="102">
        <v>45169</v>
      </c>
    </row>
    <row r="87" spans="2:9" ht="72.75" thickBot="1">
      <c r="B87" s="31" t="s">
        <v>233</v>
      </c>
      <c r="C87" s="126" t="s">
        <v>234</v>
      </c>
      <c r="D87" s="32" t="s">
        <v>155</v>
      </c>
      <c r="E87" s="32" t="s">
        <v>40</v>
      </c>
      <c r="F87" s="32" t="s">
        <v>41</v>
      </c>
      <c r="G87" s="89">
        <v>45166</v>
      </c>
      <c r="H87" s="37" t="s">
        <v>16</v>
      </c>
      <c r="I87" s="101">
        <v>45169</v>
      </c>
    </row>
    <row r="88" spans="2:9" ht="24">
      <c r="B88" s="4" t="s">
        <v>235</v>
      </c>
      <c r="C88" s="122" t="s">
        <v>217</v>
      </c>
      <c r="D88" s="5" t="s">
        <v>218</v>
      </c>
      <c r="E88" s="5" t="s">
        <v>219</v>
      </c>
      <c r="F88" s="5" t="s">
        <v>180</v>
      </c>
      <c r="G88" s="88">
        <v>45194</v>
      </c>
      <c r="H88" s="38" t="s">
        <v>249</v>
      </c>
      <c r="I88" s="100">
        <v>45198</v>
      </c>
    </row>
    <row r="89" spans="2:9" ht="48">
      <c r="B89" s="17" t="s">
        <v>236</v>
      </c>
      <c r="C89" s="110" t="s">
        <v>217</v>
      </c>
      <c r="D89" s="18" t="s">
        <v>29</v>
      </c>
      <c r="E89" s="18" t="s">
        <v>30</v>
      </c>
      <c r="F89" s="18" t="s">
        <v>215</v>
      </c>
      <c r="G89" s="86">
        <v>45194</v>
      </c>
      <c r="H89" s="33" t="s">
        <v>16</v>
      </c>
      <c r="I89" s="98">
        <v>45196</v>
      </c>
    </row>
    <row r="90" spans="2:9" ht="36">
      <c r="B90" s="9" t="s">
        <v>237</v>
      </c>
      <c r="C90" s="114" t="s">
        <v>28</v>
      </c>
      <c r="D90" s="10" t="s">
        <v>218</v>
      </c>
      <c r="E90" s="10" t="s">
        <v>238</v>
      </c>
      <c r="F90" s="10" t="s">
        <v>117</v>
      </c>
      <c r="G90" s="90">
        <v>45194</v>
      </c>
      <c r="H90" s="33" t="s">
        <v>16</v>
      </c>
      <c r="I90" s="102">
        <v>45196</v>
      </c>
    </row>
    <row r="91" spans="2:9" ht="24">
      <c r="B91" s="9" t="s">
        <v>239</v>
      </c>
      <c r="C91" s="114" t="s">
        <v>240</v>
      </c>
      <c r="D91" s="10" t="s">
        <v>35</v>
      </c>
      <c r="E91" s="10" t="s">
        <v>230</v>
      </c>
      <c r="F91" s="10" t="s">
        <v>128</v>
      </c>
      <c r="G91" s="90">
        <v>45194</v>
      </c>
      <c r="H91" s="34" t="s">
        <v>249</v>
      </c>
      <c r="I91" s="102">
        <v>45196</v>
      </c>
    </row>
    <row r="92" spans="2:9" ht="36">
      <c r="B92" s="9" t="s">
        <v>241</v>
      </c>
      <c r="C92" s="115" t="s">
        <v>242</v>
      </c>
      <c r="D92" s="10" t="s">
        <v>243</v>
      </c>
      <c r="E92" s="10" t="s">
        <v>9</v>
      </c>
      <c r="F92" s="10" t="s">
        <v>244</v>
      </c>
      <c r="G92" s="90">
        <v>45194</v>
      </c>
      <c r="H92" s="33" t="s">
        <v>16</v>
      </c>
      <c r="I92" s="102">
        <v>45196</v>
      </c>
    </row>
    <row r="93" spans="2:9" ht="36">
      <c r="B93" s="9" t="s">
        <v>245</v>
      </c>
      <c r="C93" s="115" t="s">
        <v>246</v>
      </c>
      <c r="D93" s="10" t="s">
        <v>35</v>
      </c>
      <c r="E93" s="10" t="s">
        <v>230</v>
      </c>
      <c r="F93" s="10" t="s">
        <v>128</v>
      </c>
      <c r="G93" s="90">
        <v>45194</v>
      </c>
      <c r="H93" s="34" t="s">
        <v>249</v>
      </c>
      <c r="I93" s="102">
        <v>45196</v>
      </c>
    </row>
    <row r="94" spans="2:9" ht="24.75" thickBot="1">
      <c r="B94" s="31" t="s">
        <v>247</v>
      </c>
      <c r="C94" s="124" t="s">
        <v>248</v>
      </c>
      <c r="D94" s="32" t="s">
        <v>33</v>
      </c>
      <c r="E94" s="32" t="s">
        <v>148</v>
      </c>
      <c r="F94" s="32" t="s">
        <v>34</v>
      </c>
      <c r="G94" s="89">
        <v>45194</v>
      </c>
      <c r="H94" s="39" t="s">
        <v>249</v>
      </c>
      <c r="I94" s="101">
        <v>45196</v>
      </c>
    </row>
    <row r="95" spans="2:9" ht="24">
      <c r="B95" s="4" t="s">
        <v>250</v>
      </c>
      <c r="C95" s="122" t="s">
        <v>251</v>
      </c>
      <c r="D95" s="5" t="s">
        <v>218</v>
      </c>
      <c r="E95" s="5" t="s">
        <v>219</v>
      </c>
      <c r="F95" s="5" t="s">
        <v>180</v>
      </c>
      <c r="G95" s="88">
        <v>45229</v>
      </c>
      <c r="H95" s="38" t="s">
        <v>270</v>
      </c>
      <c r="I95" s="100">
        <v>45232</v>
      </c>
    </row>
    <row r="96" spans="2:9" ht="48">
      <c r="B96" s="17" t="s">
        <v>252</v>
      </c>
      <c r="C96" s="110" t="s">
        <v>251</v>
      </c>
      <c r="D96" s="18" t="s">
        <v>19</v>
      </c>
      <c r="E96" s="18" t="s">
        <v>211</v>
      </c>
      <c r="F96" s="18" t="s">
        <v>253</v>
      </c>
      <c r="G96" s="86">
        <v>45229</v>
      </c>
      <c r="H96" s="34" t="s">
        <v>249</v>
      </c>
      <c r="I96" s="98">
        <v>45232</v>
      </c>
    </row>
    <row r="97" spans="2:9" ht="48">
      <c r="B97" s="9" t="s">
        <v>254</v>
      </c>
      <c r="C97" s="114" t="s">
        <v>28</v>
      </c>
      <c r="D97" s="10" t="s">
        <v>29</v>
      </c>
      <c r="E97" s="10" t="s">
        <v>30</v>
      </c>
      <c r="F97" s="10" t="s">
        <v>13</v>
      </c>
      <c r="G97" s="90">
        <v>45229</v>
      </c>
      <c r="H97" s="33" t="s">
        <v>16</v>
      </c>
      <c r="I97" s="102">
        <v>45230</v>
      </c>
    </row>
    <row r="98" spans="2:9" ht="24">
      <c r="B98" s="9" t="s">
        <v>269</v>
      </c>
      <c r="C98" s="114" t="s">
        <v>28</v>
      </c>
      <c r="D98" s="10" t="s">
        <v>8</v>
      </c>
      <c r="E98" s="10" t="s">
        <v>9</v>
      </c>
      <c r="F98" s="10" t="s">
        <v>10</v>
      </c>
      <c r="G98" s="90">
        <v>45229</v>
      </c>
      <c r="H98" s="33" t="s">
        <v>16</v>
      </c>
      <c r="I98" s="102">
        <v>45230</v>
      </c>
    </row>
    <row r="99" spans="2:9" ht="36">
      <c r="B99" s="9" t="s">
        <v>255</v>
      </c>
      <c r="C99" s="114" t="s">
        <v>28</v>
      </c>
      <c r="D99" s="10" t="s">
        <v>29</v>
      </c>
      <c r="E99" s="10" t="s">
        <v>30</v>
      </c>
      <c r="F99" s="10" t="s">
        <v>256</v>
      </c>
      <c r="G99" s="90">
        <v>45229</v>
      </c>
      <c r="H99" s="33" t="s">
        <v>16</v>
      </c>
      <c r="I99" s="102">
        <v>45230</v>
      </c>
    </row>
    <row r="100" spans="2:9" ht="36">
      <c r="B100" s="9" t="s">
        <v>257</v>
      </c>
      <c r="C100" s="115" t="s">
        <v>258</v>
      </c>
      <c r="D100" s="10" t="s">
        <v>259</v>
      </c>
      <c r="E100" s="10" t="s">
        <v>9</v>
      </c>
      <c r="F100" s="10" t="s">
        <v>244</v>
      </c>
      <c r="G100" s="90">
        <v>45229</v>
      </c>
      <c r="H100" s="33" t="s">
        <v>16</v>
      </c>
      <c r="I100" s="102">
        <v>45230</v>
      </c>
    </row>
    <row r="101" spans="2:9" ht="36">
      <c r="B101" s="9" t="s">
        <v>260</v>
      </c>
      <c r="C101" s="115" t="s">
        <v>258</v>
      </c>
      <c r="D101" s="10" t="s">
        <v>261</v>
      </c>
      <c r="E101" s="10" t="s">
        <v>262</v>
      </c>
      <c r="F101" s="10" t="s">
        <v>263</v>
      </c>
      <c r="G101" s="90">
        <v>45229</v>
      </c>
      <c r="H101" s="33" t="s">
        <v>16</v>
      </c>
      <c r="I101" s="102">
        <v>45230</v>
      </c>
    </row>
    <row r="102" spans="2:9" ht="24">
      <c r="B102" s="9" t="s">
        <v>264</v>
      </c>
      <c r="C102" s="115" t="s">
        <v>258</v>
      </c>
      <c r="D102" s="10" t="s">
        <v>35</v>
      </c>
      <c r="E102" s="10" t="s">
        <v>191</v>
      </c>
      <c r="F102" s="10" t="s">
        <v>192</v>
      </c>
      <c r="G102" s="90">
        <v>45229</v>
      </c>
      <c r="H102" s="34" t="s">
        <v>249</v>
      </c>
      <c r="I102" s="102">
        <v>45232</v>
      </c>
    </row>
    <row r="103" spans="2:9" ht="72">
      <c r="B103" s="13" t="s">
        <v>265</v>
      </c>
      <c r="C103" s="116" t="s">
        <v>266</v>
      </c>
      <c r="D103" s="14" t="s">
        <v>155</v>
      </c>
      <c r="E103" s="14" t="s">
        <v>40</v>
      </c>
      <c r="F103" s="14" t="s">
        <v>41</v>
      </c>
      <c r="G103" s="86">
        <v>45229</v>
      </c>
      <c r="H103" s="33" t="s">
        <v>16</v>
      </c>
      <c r="I103" s="98">
        <v>45230</v>
      </c>
    </row>
    <row r="104" spans="2:9" ht="72">
      <c r="B104" s="41" t="s">
        <v>267</v>
      </c>
      <c r="C104" s="127" t="s">
        <v>266</v>
      </c>
      <c r="D104" s="42" t="s">
        <v>155</v>
      </c>
      <c r="E104" s="42" t="s">
        <v>40</v>
      </c>
      <c r="F104" s="42" t="s">
        <v>41</v>
      </c>
      <c r="G104" s="93">
        <v>45229</v>
      </c>
      <c r="H104" s="43" t="s">
        <v>16</v>
      </c>
      <c r="I104" s="105">
        <v>45230</v>
      </c>
    </row>
    <row r="105" spans="2:9" ht="72.75" thickBot="1">
      <c r="B105" s="15" t="s">
        <v>268</v>
      </c>
      <c r="C105" s="128" t="s">
        <v>266</v>
      </c>
      <c r="D105" s="16" t="s">
        <v>155</v>
      </c>
      <c r="E105" s="16" t="s">
        <v>40</v>
      </c>
      <c r="F105" s="16" t="s">
        <v>41</v>
      </c>
      <c r="G105" s="89">
        <v>45229</v>
      </c>
      <c r="H105" s="40" t="s">
        <v>16</v>
      </c>
      <c r="I105" s="101">
        <v>45230</v>
      </c>
    </row>
    <row r="106" spans="2:9" ht="24">
      <c r="B106" s="4" t="s">
        <v>271</v>
      </c>
      <c r="C106" s="122" t="s">
        <v>297</v>
      </c>
      <c r="D106" s="5" t="s">
        <v>272</v>
      </c>
      <c r="E106" s="5" t="s">
        <v>273</v>
      </c>
      <c r="F106" s="5" t="s">
        <v>274</v>
      </c>
      <c r="G106" s="88">
        <v>45257</v>
      </c>
      <c r="H106" s="44" t="s">
        <v>170</v>
      </c>
      <c r="I106" s="100">
        <v>45261</v>
      </c>
    </row>
    <row r="107" spans="2:9" ht="24">
      <c r="B107" s="17" t="s">
        <v>275</v>
      </c>
      <c r="C107" s="110" t="s">
        <v>298</v>
      </c>
      <c r="D107" s="18" t="s">
        <v>276</v>
      </c>
      <c r="E107" s="18" t="s">
        <v>219</v>
      </c>
      <c r="F107" s="18" t="s">
        <v>180</v>
      </c>
      <c r="G107" s="94">
        <v>45257</v>
      </c>
      <c r="H107" s="45" t="s">
        <v>170</v>
      </c>
      <c r="I107" s="106">
        <v>45264</v>
      </c>
    </row>
    <row r="108" spans="2:9" ht="36">
      <c r="B108" s="9" t="s">
        <v>277</v>
      </c>
      <c r="C108" s="114" t="s">
        <v>28</v>
      </c>
      <c r="D108" s="10" t="s">
        <v>29</v>
      </c>
      <c r="E108" s="10" t="s">
        <v>30</v>
      </c>
      <c r="F108" s="10" t="s">
        <v>256</v>
      </c>
      <c r="G108" s="94">
        <v>45257</v>
      </c>
      <c r="H108" s="33" t="s">
        <v>45</v>
      </c>
      <c r="I108" s="106">
        <v>45259</v>
      </c>
    </row>
    <row r="109" spans="2:9" ht="36">
      <c r="B109" s="9" t="s">
        <v>278</v>
      </c>
      <c r="C109" s="114" t="s">
        <v>28</v>
      </c>
      <c r="D109" s="10" t="s">
        <v>42</v>
      </c>
      <c r="E109" s="10" t="s">
        <v>116</v>
      </c>
      <c r="F109" s="10" t="s">
        <v>117</v>
      </c>
      <c r="G109" s="94">
        <v>45257</v>
      </c>
      <c r="H109" s="45" t="s">
        <v>299</v>
      </c>
      <c r="I109" s="106">
        <v>45259</v>
      </c>
    </row>
    <row r="110" spans="2:9" ht="36">
      <c r="B110" s="9" t="s">
        <v>278</v>
      </c>
      <c r="C110" s="114" t="s">
        <v>28</v>
      </c>
      <c r="D110" s="10" t="s">
        <v>42</v>
      </c>
      <c r="E110" s="10" t="s">
        <v>116</v>
      </c>
      <c r="F110" s="10" t="s">
        <v>117</v>
      </c>
      <c r="G110" s="94">
        <v>45257</v>
      </c>
      <c r="H110" s="46" t="s">
        <v>11</v>
      </c>
      <c r="I110" s="106">
        <v>45279</v>
      </c>
    </row>
    <row r="111" spans="2:9" ht="24">
      <c r="B111" s="9" t="s">
        <v>279</v>
      </c>
      <c r="C111" s="114" t="s">
        <v>28</v>
      </c>
      <c r="D111" s="10" t="s">
        <v>29</v>
      </c>
      <c r="E111" s="10" t="s">
        <v>67</v>
      </c>
      <c r="F111" s="10" t="s">
        <v>31</v>
      </c>
      <c r="G111" s="94">
        <v>45257</v>
      </c>
      <c r="H111" s="33" t="s">
        <v>45</v>
      </c>
      <c r="I111" s="106">
        <v>45259</v>
      </c>
    </row>
    <row r="112" spans="2:9" ht="24">
      <c r="B112" s="9" t="s">
        <v>280</v>
      </c>
      <c r="C112" s="114" t="s">
        <v>28</v>
      </c>
      <c r="D112" s="10" t="s">
        <v>33</v>
      </c>
      <c r="E112" s="10" t="s">
        <v>281</v>
      </c>
      <c r="F112" s="10" t="s">
        <v>34</v>
      </c>
      <c r="G112" s="94">
        <v>45257</v>
      </c>
      <c r="H112" s="33" t="s">
        <v>45</v>
      </c>
      <c r="I112" s="106">
        <v>45259</v>
      </c>
    </row>
    <row r="113" spans="2:9" ht="24">
      <c r="B113" s="9" t="s">
        <v>282</v>
      </c>
      <c r="C113" s="114" t="s">
        <v>28</v>
      </c>
      <c r="D113" s="10" t="s">
        <v>8</v>
      </c>
      <c r="E113" s="10" t="s">
        <v>9</v>
      </c>
      <c r="F113" s="10" t="s">
        <v>10</v>
      </c>
      <c r="G113" s="94">
        <v>45257</v>
      </c>
      <c r="H113" s="33" t="s">
        <v>45</v>
      </c>
      <c r="I113" s="106">
        <v>45259</v>
      </c>
    </row>
    <row r="114" spans="2:9" ht="24">
      <c r="B114" s="9" t="s">
        <v>283</v>
      </c>
      <c r="C114" s="114" t="s">
        <v>300</v>
      </c>
      <c r="D114" s="10" t="s">
        <v>35</v>
      </c>
      <c r="E114" s="10" t="s">
        <v>127</v>
      </c>
      <c r="F114" s="10" t="s">
        <v>128</v>
      </c>
      <c r="G114" s="94">
        <v>45257</v>
      </c>
      <c r="H114" s="45" t="s">
        <v>170</v>
      </c>
      <c r="I114" s="106">
        <v>45259</v>
      </c>
    </row>
    <row r="115" spans="2:9" ht="24">
      <c r="B115" s="9" t="s">
        <v>284</v>
      </c>
      <c r="C115" s="114" t="s">
        <v>300</v>
      </c>
      <c r="D115" s="10" t="s">
        <v>114</v>
      </c>
      <c r="E115" s="10" t="s">
        <v>73</v>
      </c>
      <c r="F115" s="10" t="s">
        <v>20</v>
      </c>
      <c r="G115" s="94">
        <v>45257</v>
      </c>
      <c r="H115" s="33" t="s">
        <v>45</v>
      </c>
      <c r="I115" s="106">
        <v>45259</v>
      </c>
    </row>
    <row r="116" spans="2:9" ht="48">
      <c r="B116" s="9" t="s">
        <v>285</v>
      </c>
      <c r="C116" s="115" t="s">
        <v>301</v>
      </c>
      <c r="D116" s="10" t="s">
        <v>29</v>
      </c>
      <c r="E116" s="10" t="s">
        <v>30</v>
      </c>
      <c r="F116" s="10" t="s">
        <v>13</v>
      </c>
      <c r="G116" s="94">
        <v>45257</v>
      </c>
      <c r="H116" s="33" t="s">
        <v>45</v>
      </c>
      <c r="I116" s="106">
        <v>45259</v>
      </c>
    </row>
    <row r="117" spans="2:9" ht="36">
      <c r="B117" s="9" t="s">
        <v>286</v>
      </c>
      <c r="C117" s="115" t="s">
        <v>287</v>
      </c>
      <c r="D117" s="10" t="s">
        <v>35</v>
      </c>
      <c r="E117" s="10" t="s">
        <v>127</v>
      </c>
      <c r="F117" s="10" t="s">
        <v>128</v>
      </c>
      <c r="G117" s="94">
        <v>45257</v>
      </c>
      <c r="H117" s="33" t="s">
        <v>45</v>
      </c>
      <c r="I117" s="106">
        <v>45259</v>
      </c>
    </row>
    <row r="118" spans="2:9" ht="72">
      <c r="B118" s="13" t="s">
        <v>288</v>
      </c>
      <c r="C118" s="116" t="s">
        <v>302</v>
      </c>
      <c r="D118" s="14" t="s">
        <v>87</v>
      </c>
      <c r="E118" s="14" t="s">
        <v>40</v>
      </c>
      <c r="F118" s="14" t="s">
        <v>41</v>
      </c>
      <c r="G118" s="94">
        <v>45257</v>
      </c>
      <c r="H118" s="33" t="s">
        <v>45</v>
      </c>
      <c r="I118" s="106">
        <v>45259</v>
      </c>
    </row>
    <row r="119" spans="2:9" ht="72">
      <c r="B119" s="13" t="s">
        <v>289</v>
      </c>
      <c r="C119" s="116" t="s">
        <v>302</v>
      </c>
      <c r="D119" s="14" t="s">
        <v>87</v>
      </c>
      <c r="E119" s="14" t="s">
        <v>40</v>
      </c>
      <c r="F119" s="14" t="s">
        <v>41</v>
      </c>
      <c r="G119" s="94">
        <v>45257</v>
      </c>
      <c r="H119" s="33" t="s">
        <v>45</v>
      </c>
      <c r="I119" s="106">
        <v>45259</v>
      </c>
    </row>
    <row r="120" spans="2:9" ht="48">
      <c r="B120" s="13" t="s">
        <v>290</v>
      </c>
      <c r="C120" s="116" t="s">
        <v>302</v>
      </c>
      <c r="D120" s="14" t="s">
        <v>29</v>
      </c>
      <c r="E120" s="14" t="s">
        <v>30</v>
      </c>
      <c r="F120" s="14" t="s">
        <v>13</v>
      </c>
      <c r="G120" s="94">
        <v>45257</v>
      </c>
      <c r="H120" s="33" t="s">
        <v>45</v>
      </c>
      <c r="I120" s="106">
        <v>45259</v>
      </c>
    </row>
    <row r="121" spans="2:9" ht="24">
      <c r="B121" s="17" t="s">
        <v>291</v>
      </c>
      <c r="C121" s="123" t="s">
        <v>292</v>
      </c>
      <c r="D121" s="18" t="s">
        <v>303</v>
      </c>
      <c r="E121" s="18" t="s">
        <v>9</v>
      </c>
      <c r="F121" s="18" t="s">
        <v>10</v>
      </c>
      <c r="G121" s="94">
        <v>45257</v>
      </c>
      <c r="H121" s="45" t="s">
        <v>170</v>
      </c>
      <c r="I121" s="106">
        <v>45259</v>
      </c>
    </row>
    <row r="122" spans="2:9" ht="48">
      <c r="B122" s="17" t="s">
        <v>293</v>
      </c>
      <c r="C122" s="123" t="s">
        <v>292</v>
      </c>
      <c r="D122" s="18" t="s">
        <v>29</v>
      </c>
      <c r="E122" s="18" t="s">
        <v>30</v>
      </c>
      <c r="F122" s="18" t="s">
        <v>13</v>
      </c>
      <c r="G122" s="94">
        <v>45257</v>
      </c>
      <c r="H122" s="33" t="s">
        <v>45</v>
      </c>
      <c r="I122" s="106">
        <v>45259</v>
      </c>
    </row>
    <row r="123" spans="2:9" ht="24">
      <c r="B123" s="17" t="s">
        <v>294</v>
      </c>
      <c r="C123" s="129" t="s">
        <v>304</v>
      </c>
      <c r="D123" s="18" t="s">
        <v>33</v>
      </c>
      <c r="E123" s="18" t="s">
        <v>281</v>
      </c>
      <c r="F123" s="18" t="s">
        <v>34</v>
      </c>
      <c r="G123" s="94">
        <v>45257</v>
      </c>
      <c r="H123" s="33" t="s">
        <v>45</v>
      </c>
      <c r="I123" s="106">
        <v>45259</v>
      </c>
    </row>
    <row r="124" spans="2:9" ht="24">
      <c r="B124" s="41" t="s">
        <v>295</v>
      </c>
      <c r="C124" s="130" t="s">
        <v>305</v>
      </c>
      <c r="D124" s="42" t="s">
        <v>47</v>
      </c>
      <c r="E124" s="42" t="s">
        <v>296</v>
      </c>
      <c r="F124" s="42" t="s">
        <v>17</v>
      </c>
      <c r="G124" s="93">
        <v>45257</v>
      </c>
      <c r="H124" s="47" t="s">
        <v>307</v>
      </c>
      <c r="I124" s="105">
        <v>45259</v>
      </c>
    </row>
    <row r="125" spans="2:9" ht="24.75" thickBot="1">
      <c r="B125" s="15" t="s">
        <v>295</v>
      </c>
      <c r="C125" s="121" t="s">
        <v>305</v>
      </c>
      <c r="D125" s="16" t="s">
        <v>47</v>
      </c>
      <c r="E125" s="16" t="s">
        <v>296</v>
      </c>
      <c r="F125" s="16" t="s">
        <v>17</v>
      </c>
      <c r="G125" s="89">
        <v>45257</v>
      </c>
      <c r="H125" s="48" t="s">
        <v>306</v>
      </c>
      <c r="I125" s="101">
        <v>45279</v>
      </c>
    </row>
    <row r="126" spans="2:9" ht="24">
      <c r="B126" s="49" t="s">
        <v>308</v>
      </c>
      <c r="C126" s="50" t="s">
        <v>297</v>
      </c>
      <c r="D126" s="51" t="s">
        <v>309</v>
      </c>
      <c r="E126" s="51" t="s">
        <v>310</v>
      </c>
      <c r="F126" s="52" t="s">
        <v>311</v>
      </c>
      <c r="G126" s="88">
        <v>45285</v>
      </c>
      <c r="H126" s="44" t="s">
        <v>170</v>
      </c>
      <c r="I126" s="100">
        <v>45289</v>
      </c>
    </row>
    <row r="127" spans="2:9" ht="36">
      <c r="B127" s="53" t="s">
        <v>312</v>
      </c>
      <c r="C127" s="54" t="s">
        <v>298</v>
      </c>
      <c r="D127" s="55" t="s">
        <v>313</v>
      </c>
      <c r="E127" s="55" t="s">
        <v>314</v>
      </c>
      <c r="F127" s="56" t="s">
        <v>315</v>
      </c>
      <c r="G127" s="95">
        <v>45285</v>
      </c>
      <c r="H127" s="45" t="s">
        <v>299</v>
      </c>
      <c r="I127" s="107">
        <v>45287</v>
      </c>
    </row>
    <row r="128" spans="2:9" ht="24">
      <c r="B128" s="53" t="s">
        <v>316</v>
      </c>
      <c r="C128" s="57" t="s">
        <v>317</v>
      </c>
      <c r="D128" s="55" t="s">
        <v>318</v>
      </c>
      <c r="E128" s="55" t="s">
        <v>319</v>
      </c>
      <c r="F128" s="56" t="s">
        <v>320</v>
      </c>
      <c r="G128" s="95">
        <v>45285</v>
      </c>
      <c r="H128" s="33" t="s">
        <v>45</v>
      </c>
      <c r="I128" s="107">
        <v>45287</v>
      </c>
    </row>
    <row r="129" spans="2:9" ht="72">
      <c r="B129" s="53" t="s">
        <v>321</v>
      </c>
      <c r="C129" s="57" t="s">
        <v>317</v>
      </c>
      <c r="D129" s="55" t="s">
        <v>322</v>
      </c>
      <c r="E129" s="55" t="s">
        <v>323</v>
      </c>
      <c r="F129" s="56" t="s">
        <v>324</v>
      </c>
      <c r="G129" s="95">
        <v>45285</v>
      </c>
      <c r="H129" s="33" t="s">
        <v>45</v>
      </c>
      <c r="I129" s="107">
        <v>45287</v>
      </c>
    </row>
    <row r="130" spans="2:9" ht="48">
      <c r="B130" s="53" t="s">
        <v>325</v>
      </c>
      <c r="C130" s="57" t="s">
        <v>317</v>
      </c>
      <c r="D130" s="55" t="s">
        <v>326</v>
      </c>
      <c r="E130" s="55" t="s">
        <v>327</v>
      </c>
      <c r="F130" s="56" t="s">
        <v>328</v>
      </c>
      <c r="G130" s="95">
        <v>45285</v>
      </c>
      <c r="H130" s="33" t="s">
        <v>45</v>
      </c>
      <c r="I130" s="107">
        <v>45287</v>
      </c>
    </row>
    <row r="131" spans="2:9" ht="24">
      <c r="B131" s="58" t="s">
        <v>329</v>
      </c>
      <c r="C131" s="57" t="s">
        <v>317</v>
      </c>
      <c r="D131" s="59" t="s">
        <v>309</v>
      </c>
      <c r="E131" s="59" t="s">
        <v>330</v>
      </c>
      <c r="F131" s="60" t="s">
        <v>331</v>
      </c>
      <c r="G131" s="95">
        <v>45285</v>
      </c>
      <c r="H131" s="33" t="s">
        <v>45</v>
      </c>
      <c r="I131" s="107">
        <v>45287</v>
      </c>
    </row>
    <row r="132" spans="2:9" ht="36">
      <c r="B132" s="58" t="s">
        <v>332</v>
      </c>
      <c r="C132" s="61" t="s">
        <v>317</v>
      </c>
      <c r="D132" s="59" t="s">
        <v>333</v>
      </c>
      <c r="E132" s="59" t="s">
        <v>334</v>
      </c>
      <c r="F132" s="60" t="s">
        <v>335</v>
      </c>
      <c r="G132" s="95">
        <v>45285</v>
      </c>
      <c r="H132" s="33" t="s">
        <v>45</v>
      </c>
      <c r="I132" s="107">
        <v>45287</v>
      </c>
    </row>
    <row r="133" spans="2:9" ht="72">
      <c r="B133" s="53" t="s">
        <v>336</v>
      </c>
      <c r="C133" s="62" t="s">
        <v>301</v>
      </c>
      <c r="D133" s="55" t="s">
        <v>322</v>
      </c>
      <c r="E133" s="55" t="s">
        <v>323</v>
      </c>
      <c r="F133" s="63" t="s">
        <v>324</v>
      </c>
      <c r="G133" s="95">
        <v>45285</v>
      </c>
      <c r="H133" s="33" t="s">
        <v>45</v>
      </c>
      <c r="I133" s="107">
        <v>45287</v>
      </c>
    </row>
    <row r="134" spans="2:9" ht="24">
      <c r="B134" s="53" t="s">
        <v>337</v>
      </c>
      <c r="C134" s="62" t="s">
        <v>301</v>
      </c>
      <c r="D134" s="55" t="s">
        <v>338</v>
      </c>
      <c r="E134" s="55" t="s">
        <v>339</v>
      </c>
      <c r="F134" s="63" t="s">
        <v>340</v>
      </c>
      <c r="G134" s="95">
        <v>45285</v>
      </c>
      <c r="H134" s="33" t="s">
        <v>45</v>
      </c>
      <c r="I134" s="107">
        <v>45287</v>
      </c>
    </row>
    <row r="135" spans="2:9" ht="24">
      <c r="B135" s="53" t="s">
        <v>341</v>
      </c>
      <c r="C135" s="64" t="s">
        <v>305</v>
      </c>
      <c r="D135" s="55" t="s">
        <v>342</v>
      </c>
      <c r="E135" s="55" t="s">
        <v>343</v>
      </c>
      <c r="F135" s="63" t="s">
        <v>344</v>
      </c>
      <c r="G135" s="95">
        <v>45285</v>
      </c>
      <c r="H135" s="33" t="s">
        <v>45</v>
      </c>
      <c r="I135" s="107">
        <v>45287</v>
      </c>
    </row>
    <row r="136" spans="2:9" ht="24">
      <c r="B136" s="53" t="s">
        <v>345</v>
      </c>
      <c r="C136" s="65" t="s">
        <v>346</v>
      </c>
      <c r="D136" s="55" t="s">
        <v>347</v>
      </c>
      <c r="E136" s="55" t="s">
        <v>348</v>
      </c>
      <c r="F136" s="63" t="s">
        <v>349</v>
      </c>
      <c r="G136" s="95">
        <v>45285</v>
      </c>
      <c r="H136" s="33" t="s">
        <v>45</v>
      </c>
      <c r="I136" s="107">
        <v>45287</v>
      </c>
    </row>
    <row r="137" spans="2:9" ht="24">
      <c r="B137" s="53" t="s">
        <v>350</v>
      </c>
      <c r="C137" s="64" t="s">
        <v>305</v>
      </c>
      <c r="D137" s="55" t="s">
        <v>351</v>
      </c>
      <c r="E137" s="55" t="s">
        <v>352</v>
      </c>
      <c r="F137" s="63" t="s">
        <v>353</v>
      </c>
      <c r="G137" s="95">
        <v>45285</v>
      </c>
      <c r="H137" s="43" t="s">
        <v>45</v>
      </c>
      <c r="I137" s="107">
        <v>45287</v>
      </c>
    </row>
    <row r="138" spans="2:9" ht="36.75" thickBot="1">
      <c r="B138" s="66" t="s">
        <v>312</v>
      </c>
      <c r="C138" s="68" t="s">
        <v>298</v>
      </c>
      <c r="D138" s="67" t="s">
        <v>313</v>
      </c>
      <c r="E138" s="67" t="s">
        <v>314</v>
      </c>
      <c r="F138" s="69" t="s">
        <v>315</v>
      </c>
      <c r="G138" s="96">
        <v>45315</v>
      </c>
      <c r="H138" s="70" t="s">
        <v>354</v>
      </c>
      <c r="I138" s="108">
        <v>45316</v>
      </c>
    </row>
    <row r="139" spans="2:9" ht="24">
      <c r="B139" s="49" t="s">
        <v>355</v>
      </c>
      <c r="C139" s="50" t="s">
        <v>297</v>
      </c>
      <c r="D139" s="51" t="s">
        <v>356</v>
      </c>
      <c r="E139" s="51" t="s">
        <v>357</v>
      </c>
      <c r="F139" s="52" t="s">
        <v>358</v>
      </c>
      <c r="G139" s="71">
        <v>45320</v>
      </c>
      <c r="H139" s="72" t="s">
        <v>359</v>
      </c>
      <c r="I139" s="73">
        <v>45327</v>
      </c>
    </row>
    <row r="140" spans="2:9" ht="24">
      <c r="B140" s="74" t="s">
        <v>360</v>
      </c>
      <c r="C140" s="54" t="s">
        <v>298</v>
      </c>
      <c r="D140" s="75" t="s">
        <v>361</v>
      </c>
      <c r="E140" s="75" t="s">
        <v>362</v>
      </c>
      <c r="F140" s="76" t="s">
        <v>363</v>
      </c>
      <c r="G140" s="77">
        <v>45320</v>
      </c>
      <c r="H140" s="109" t="s">
        <v>364</v>
      </c>
      <c r="I140" s="78">
        <v>45322</v>
      </c>
    </row>
    <row r="141" spans="2:9" ht="36">
      <c r="B141" s="74" t="s">
        <v>365</v>
      </c>
      <c r="C141" s="57" t="s">
        <v>317</v>
      </c>
      <c r="D141" s="75" t="s">
        <v>326</v>
      </c>
      <c r="E141" s="75" t="s">
        <v>339</v>
      </c>
      <c r="F141" s="76" t="s">
        <v>366</v>
      </c>
      <c r="G141" s="77">
        <v>45320</v>
      </c>
      <c r="H141" s="33" t="s">
        <v>45</v>
      </c>
      <c r="I141" s="78">
        <v>45322</v>
      </c>
    </row>
    <row r="142" spans="2:9" ht="24">
      <c r="B142" s="53" t="s">
        <v>367</v>
      </c>
      <c r="C142" s="57" t="s">
        <v>317</v>
      </c>
      <c r="D142" s="55" t="s">
        <v>368</v>
      </c>
      <c r="E142" s="55" t="s">
        <v>369</v>
      </c>
      <c r="F142" s="56" t="s">
        <v>370</v>
      </c>
      <c r="G142" s="77">
        <v>45320</v>
      </c>
      <c r="H142" s="33" t="s">
        <v>45</v>
      </c>
      <c r="I142" s="78">
        <v>45322</v>
      </c>
    </row>
    <row r="143" spans="2:9" ht="24">
      <c r="B143" s="58" t="s">
        <v>371</v>
      </c>
      <c r="C143" s="57" t="s">
        <v>317</v>
      </c>
      <c r="D143" s="59" t="s">
        <v>372</v>
      </c>
      <c r="E143" s="59" t="s">
        <v>373</v>
      </c>
      <c r="F143" s="60" t="s">
        <v>374</v>
      </c>
      <c r="G143" s="77">
        <v>45320</v>
      </c>
      <c r="H143" s="33" t="s">
        <v>45</v>
      </c>
      <c r="I143" s="78">
        <v>45322</v>
      </c>
    </row>
    <row r="144" spans="2:9" ht="24">
      <c r="B144" s="53" t="s">
        <v>375</v>
      </c>
      <c r="C144" s="57" t="s">
        <v>300</v>
      </c>
      <c r="D144" s="55" t="s">
        <v>309</v>
      </c>
      <c r="E144" s="55" t="s">
        <v>348</v>
      </c>
      <c r="F144" s="56" t="s">
        <v>349</v>
      </c>
      <c r="G144" s="77">
        <v>45320</v>
      </c>
      <c r="H144" s="33" t="s">
        <v>45</v>
      </c>
      <c r="I144" s="78">
        <v>45322</v>
      </c>
    </row>
    <row r="145" spans="2:10" ht="24">
      <c r="B145" s="53" t="s">
        <v>376</v>
      </c>
      <c r="C145" s="62" t="s">
        <v>377</v>
      </c>
      <c r="D145" s="55" t="s">
        <v>318</v>
      </c>
      <c r="E145" s="55" t="s">
        <v>319</v>
      </c>
      <c r="F145" s="63" t="s">
        <v>320</v>
      </c>
      <c r="G145" s="77">
        <v>45320</v>
      </c>
      <c r="H145" s="33" t="s">
        <v>45</v>
      </c>
      <c r="I145" s="78">
        <v>45322</v>
      </c>
    </row>
    <row r="146" spans="2:10" ht="24">
      <c r="B146" s="53" t="s">
        <v>378</v>
      </c>
      <c r="C146" s="64" t="s">
        <v>379</v>
      </c>
      <c r="D146" s="55" t="s">
        <v>380</v>
      </c>
      <c r="E146" s="55" t="s">
        <v>381</v>
      </c>
      <c r="F146" s="63" t="s">
        <v>382</v>
      </c>
      <c r="G146" s="77">
        <v>45320</v>
      </c>
      <c r="H146" s="33" t="s">
        <v>45</v>
      </c>
      <c r="I146" s="78">
        <v>45322</v>
      </c>
    </row>
    <row r="147" spans="2:10" ht="72">
      <c r="B147" s="53" t="s">
        <v>383</v>
      </c>
      <c r="C147" s="65" t="s">
        <v>384</v>
      </c>
      <c r="D147" s="79" t="s">
        <v>322</v>
      </c>
      <c r="E147" s="79" t="s">
        <v>323</v>
      </c>
      <c r="F147" s="80" t="s">
        <v>324</v>
      </c>
      <c r="G147" s="77">
        <v>45320</v>
      </c>
      <c r="H147" s="33" t="s">
        <v>45</v>
      </c>
      <c r="I147" s="78">
        <v>45322</v>
      </c>
    </row>
    <row r="148" spans="2:10" ht="36.75" thickBot="1">
      <c r="B148" s="66" t="s">
        <v>385</v>
      </c>
      <c r="C148" s="81" t="s">
        <v>386</v>
      </c>
      <c r="D148" s="67" t="s">
        <v>372</v>
      </c>
      <c r="E148" s="67" t="s">
        <v>373</v>
      </c>
      <c r="F148" s="82" t="s">
        <v>374</v>
      </c>
      <c r="G148" s="83">
        <v>45320</v>
      </c>
      <c r="H148" s="84" t="s">
        <v>45</v>
      </c>
      <c r="I148" s="85">
        <v>45322</v>
      </c>
    </row>
    <row r="149" spans="2:10" ht="24.75" thickBot="1">
      <c r="B149" s="74" t="s">
        <v>360</v>
      </c>
      <c r="C149" s="145" t="s">
        <v>298</v>
      </c>
      <c r="D149" s="75" t="s">
        <v>361</v>
      </c>
      <c r="E149" s="75" t="s">
        <v>362</v>
      </c>
      <c r="F149" s="76" t="s">
        <v>363</v>
      </c>
      <c r="G149" s="77">
        <v>45332</v>
      </c>
      <c r="H149" s="132" t="s">
        <v>387</v>
      </c>
      <c r="I149" s="78">
        <v>45335</v>
      </c>
    </row>
    <row r="150" spans="2:10" ht="24">
      <c r="B150" s="49" t="s">
        <v>398</v>
      </c>
      <c r="C150" s="51" t="s">
        <v>399</v>
      </c>
      <c r="D150" s="51" t="s">
        <v>276</v>
      </c>
      <c r="E150" s="51" t="s">
        <v>400</v>
      </c>
      <c r="F150" s="52" t="s">
        <v>180</v>
      </c>
      <c r="G150" s="71">
        <v>45351</v>
      </c>
      <c r="H150" s="157" t="s">
        <v>401</v>
      </c>
      <c r="I150" s="73">
        <v>45358</v>
      </c>
      <c r="J150" s="2">
        <f>IFERROR(VLOOKUP(LEFT($C150, 2), マスタ!$A$1:$B$10, 2, FALSE), "")</f>
        <v>1</v>
      </c>
    </row>
    <row r="151" spans="2:10" ht="24">
      <c r="B151" s="53" t="s">
        <v>402</v>
      </c>
      <c r="C151" s="55" t="s">
        <v>399</v>
      </c>
      <c r="D151" s="55" t="s">
        <v>35</v>
      </c>
      <c r="E151" s="55" t="s">
        <v>127</v>
      </c>
      <c r="F151" s="56" t="s">
        <v>403</v>
      </c>
      <c r="G151" s="77">
        <v>45351</v>
      </c>
      <c r="H151" s="133" t="s">
        <v>16</v>
      </c>
      <c r="I151" s="78">
        <v>45355</v>
      </c>
      <c r="J151" s="2">
        <f>IFERROR(VLOOKUP(LEFT($C151, 2), マスタ!$A$1:$B$10, 2, FALSE), "")</f>
        <v>1</v>
      </c>
    </row>
    <row r="152" spans="2:10" ht="36">
      <c r="B152" s="53" t="s">
        <v>404</v>
      </c>
      <c r="C152" s="55" t="s">
        <v>28</v>
      </c>
      <c r="D152" s="55" t="s">
        <v>119</v>
      </c>
      <c r="E152" s="55" t="s">
        <v>120</v>
      </c>
      <c r="F152" s="56" t="s">
        <v>405</v>
      </c>
      <c r="G152" s="77">
        <v>45351</v>
      </c>
      <c r="H152" s="133" t="s">
        <v>16</v>
      </c>
      <c r="I152" s="78">
        <v>45355</v>
      </c>
      <c r="J152" s="2">
        <f>IFERROR(VLOOKUP(LEFT($C152, 2), マスタ!$A$1:$B$10, 2, FALSE), "")</f>
        <v>2</v>
      </c>
    </row>
    <row r="153" spans="2:10" ht="36">
      <c r="B153" s="53" t="s">
        <v>406</v>
      </c>
      <c r="C153" s="55" t="s">
        <v>28</v>
      </c>
      <c r="D153" s="55" t="s">
        <v>37</v>
      </c>
      <c r="E153" s="55" t="s">
        <v>78</v>
      </c>
      <c r="F153" s="56" t="s">
        <v>38</v>
      </c>
      <c r="G153" s="77">
        <v>45351</v>
      </c>
      <c r="H153" s="156" t="s">
        <v>407</v>
      </c>
      <c r="I153" s="78">
        <v>45355</v>
      </c>
      <c r="J153" s="2">
        <f>IFERROR(VLOOKUP(LEFT($C153, 2), マスタ!$A$1:$B$10, 2, FALSE), "")</f>
        <v>2</v>
      </c>
    </row>
    <row r="154" spans="2:10" ht="48">
      <c r="B154" s="53" t="s">
        <v>408</v>
      </c>
      <c r="C154" s="55" t="s">
        <v>28</v>
      </c>
      <c r="D154" s="55" t="s">
        <v>29</v>
      </c>
      <c r="E154" s="55" t="s">
        <v>30</v>
      </c>
      <c r="F154" s="56" t="s">
        <v>215</v>
      </c>
      <c r="G154" s="77">
        <v>45351</v>
      </c>
      <c r="H154" s="133" t="s">
        <v>16</v>
      </c>
      <c r="I154" s="78">
        <v>45355</v>
      </c>
      <c r="J154" s="2">
        <f>IFERROR(VLOOKUP(LEFT($C154, 2), マスタ!$A$1:$B$10, 2, FALSE), "")</f>
        <v>2</v>
      </c>
    </row>
    <row r="155" spans="2:10" ht="24">
      <c r="B155" s="53" t="s">
        <v>409</v>
      </c>
      <c r="C155" s="55" t="s">
        <v>28</v>
      </c>
      <c r="D155" s="55" t="s">
        <v>155</v>
      </c>
      <c r="E155" s="55" t="s">
        <v>160</v>
      </c>
      <c r="F155" s="56" t="s">
        <v>161</v>
      </c>
      <c r="G155" s="77">
        <v>45351</v>
      </c>
      <c r="H155" s="133" t="s">
        <v>16</v>
      </c>
      <c r="I155" s="78">
        <v>45355</v>
      </c>
      <c r="J155" s="2">
        <f>IFERROR(VLOOKUP(LEFT($C155, 2), マスタ!$A$1:$B$10, 2, FALSE), "")</f>
        <v>2</v>
      </c>
    </row>
    <row r="156" spans="2:10" ht="24">
      <c r="B156" s="53" t="s">
        <v>410</v>
      </c>
      <c r="C156" s="55" t="s">
        <v>411</v>
      </c>
      <c r="D156" s="55" t="s">
        <v>155</v>
      </c>
      <c r="E156" s="55" t="s">
        <v>221</v>
      </c>
      <c r="F156" s="63" t="s">
        <v>222</v>
      </c>
      <c r="G156" s="77">
        <v>45351</v>
      </c>
      <c r="H156" s="156" t="s">
        <v>401</v>
      </c>
      <c r="I156" s="78">
        <v>45365</v>
      </c>
      <c r="J156" s="2">
        <f>IFERROR(VLOOKUP(LEFT($C156, 2), マスタ!$A$1:$B$10, 2, FALSE), "")</f>
        <v>3</v>
      </c>
    </row>
    <row r="157" spans="2:10" ht="24">
      <c r="B157" s="53" t="s">
        <v>412</v>
      </c>
      <c r="C157" s="55" t="s">
        <v>411</v>
      </c>
      <c r="D157" s="55" t="s">
        <v>35</v>
      </c>
      <c r="E157" s="55" t="s">
        <v>27</v>
      </c>
      <c r="F157" s="63" t="s">
        <v>48</v>
      </c>
      <c r="G157" s="77">
        <v>45351</v>
      </c>
      <c r="H157" s="133" t="s">
        <v>16</v>
      </c>
      <c r="I157" s="78">
        <v>45355</v>
      </c>
      <c r="J157" s="2">
        <f>IFERROR(VLOOKUP(LEFT($C157, 2), マスタ!$A$1:$B$10, 2, FALSE), "")</f>
        <v>3</v>
      </c>
    </row>
    <row r="158" spans="2:10" ht="24">
      <c r="B158" s="53" t="s">
        <v>413</v>
      </c>
      <c r="C158" s="55" t="s">
        <v>411</v>
      </c>
      <c r="D158" s="55" t="s">
        <v>33</v>
      </c>
      <c r="E158" s="55" t="s">
        <v>148</v>
      </c>
      <c r="F158" s="63" t="s">
        <v>34</v>
      </c>
      <c r="G158" s="77">
        <v>45351</v>
      </c>
      <c r="H158" s="133" t="s">
        <v>16</v>
      </c>
      <c r="I158" s="78">
        <v>45355</v>
      </c>
      <c r="J158" s="2">
        <f>IFERROR(VLOOKUP(LEFT($C158, 2), マスタ!$A$1:$B$10, 2, FALSE), "")</f>
        <v>3</v>
      </c>
    </row>
    <row r="159" spans="2:10" ht="24">
      <c r="B159" s="58" t="s">
        <v>414</v>
      </c>
      <c r="C159" s="55" t="s">
        <v>415</v>
      </c>
      <c r="D159" s="59" t="s">
        <v>35</v>
      </c>
      <c r="E159" s="59" t="s">
        <v>191</v>
      </c>
      <c r="F159" s="134" t="s">
        <v>192</v>
      </c>
      <c r="G159" s="77">
        <v>45351</v>
      </c>
      <c r="H159" s="133" t="s">
        <v>16</v>
      </c>
      <c r="I159" s="78">
        <v>45355</v>
      </c>
      <c r="J159" s="2">
        <f>IFERROR(VLOOKUP(LEFT($C159, 2), マスタ!$A$1:$B$10, 2, FALSE), "")</f>
        <v>3</v>
      </c>
    </row>
    <row r="160" spans="2:10" ht="36">
      <c r="B160" s="58" t="s">
        <v>421</v>
      </c>
      <c r="C160" s="59" t="s">
        <v>416</v>
      </c>
      <c r="D160" s="59" t="s">
        <v>29</v>
      </c>
      <c r="E160" s="59" t="s">
        <v>30</v>
      </c>
      <c r="F160" s="134" t="s">
        <v>256</v>
      </c>
      <c r="G160" s="135">
        <v>45351</v>
      </c>
      <c r="H160" s="136" t="s">
        <v>16</v>
      </c>
      <c r="I160" s="137">
        <v>45355</v>
      </c>
      <c r="J160" s="2">
        <f>IFERROR(VLOOKUP(LEFT($C160, 2), マスタ!$A$1:$B$10, 2, FALSE), "")</f>
        <v>4</v>
      </c>
    </row>
    <row r="161" spans="2:10" ht="36">
      <c r="B161" s="58" t="s">
        <v>417</v>
      </c>
      <c r="C161" s="59" t="s">
        <v>292</v>
      </c>
      <c r="D161" s="59" t="s">
        <v>29</v>
      </c>
      <c r="E161" s="59" t="s">
        <v>30</v>
      </c>
      <c r="F161" s="134" t="s">
        <v>256</v>
      </c>
      <c r="G161" s="77">
        <v>45351</v>
      </c>
      <c r="H161" s="133" t="s">
        <v>16</v>
      </c>
      <c r="I161" s="78">
        <v>45355</v>
      </c>
      <c r="J161" s="2">
        <f>IFERROR(VLOOKUP(LEFT($C161, 2), マスタ!$A$1:$B$10, 2, FALSE), "")</f>
        <v>5</v>
      </c>
    </row>
    <row r="162" spans="2:10" ht="48.75" thickBot="1">
      <c r="B162" s="66" t="s">
        <v>418</v>
      </c>
      <c r="C162" s="67" t="s">
        <v>419</v>
      </c>
      <c r="D162" s="67" t="s">
        <v>19</v>
      </c>
      <c r="E162" s="67" t="s">
        <v>32</v>
      </c>
      <c r="F162" s="82" t="s">
        <v>124</v>
      </c>
      <c r="G162" s="83">
        <v>45351</v>
      </c>
      <c r="H162" s="160" t="s">
        <v>407</v>
      </c>
      <c r="I162" s="85">
        <v>45355</v>
      </c>
      <c r="J162" s="2">
        <f>IFERROR(VLOOKUP(LEFT($C162, 2), マスタ!$A$1:$B$10, 2, FALSE), "")</f>
        <v>6</v>
      </c>
    </row>
    <row r="163" spans="2:10" ht="36">
      <c r="B163" s="146" t="s">
        <v>406</v>
      </c>
      <c r="C163" s="147" t="s">
        <v>28</v>
      </c>
      <c r="D163" s="147" t="s">
        <v>37</v>
      </c>
      <c r="E163" s="147" t="s">
        <v>420</v>
      </c>
      <c r="F163" s="148" t="s">
        <v>38</v>
      </c>
      <c r="G163" s="149">
        <v>45359</v>
      </c>
      <c r="H163" s="158" t="s">
        <v>174</v>
      </c>
      <c r="I163" s="150">
        <v>45364</v>
      </c>
      <c r="J163" s="2">
        <f>IFERROR(VLOOKUP(LEFT($C163, 2), マスタ!$A$1:$B$10, 2, FALSE), "")</f>
        <v>2</v>
      </c>
    </row>
    <row r="164" spans="2:10" ht="48.75" thickBot="1">
      <c r="B164" s="151" t="s">
        <v>418</v>
      </c>
      <c r="C164" s="152" t="s">
        <v>419</v>
      </c>
      <c r="D164" s="152" t="s">
        <v>19</v>
      </c>
      <c r="E164" s="152" t="s">
        <v>32</v>
      </c>
      <c r="F164" s="153" t="s">
        <v>124</v>
      </c>
      <c r="G164" s="154">
        <v>45359</v>
      </c>
      <c r="H164" s="159" t="s">
        <v>174</v>
      </c>
      <c r="I164" s="155">
        <v>45364</v>
      </c>
      <c r="J164" s="2">
        <f>IFERROR(VLOOKUP(LEFT($C164, 2), マスタ!$A$1:$B$10, 2, FALSE), "")</f>
        <v>6</v>
      </c>
    </row>
    <row r="165" spans="2:10" ht="36">
      <c r="B165" s="161" t="s">
        <v>422</v>
      </c>
      <c r="C165" s="162" t="s">
        <v>423</v>
      </c>
      <c r="D165" s="162" t="s">
        <v>424</v>
      </c>
      <c r="E165" s="162" t="s">
        <v>425</v>
      </c>
      <c r="F165" s="163" t="s">
        <v>426</v>
      </c>
      <c r="G165" s="164">
        <v>45376</v>
      </c>
      <c r="H165" s="165" t="s">
        <v>427</v>
      </c>
      <c r="I165" s="166">
        <v>45378</v>
      </c>
      <c r="J165" s="2">
        <f>IFERROR(VLOOKUP(LEFT($C165, 2), マスタ!$A$1:$B$10, 2, FALSE), "")</f>
        <v>2</v>
      </c>
    </row>
    <row r="166" spans="2:10" ht="24">
      <c r="B166" s="167" t="s">
        <v>428</v>
      </c>
      <c r="C166" s="168" t="s">
        <v>423</v>
      </c>
      <c r="D166" s="168" t="s">
        <v>35</v>
      </c>
      <c r="E166" s="168" t="s">
        <v>27</v>
      </c>
      <c r="F166" s="169" t="s">
        <v>48</v>
      </c>
      <c r="G166" s="170">
        <v>45376</v>
      </c>
      <c r="H166" s="171" t="s">
        <v>427</v>
      </c>
      <c r="I166" s="172">
        <v>45378</v>
      </c>
      <c r="J166" s="2">
        <f>IFERROR(VLOOKUP(LEFT($C166, 2), マスタ!$A$1:$B$10, 2, FALSE), "")</f>
        <v>2</v>
      </c>
    </row>
    <row r="167" spans="2:10" ht="48">
      <c r="B167" s="167" t="s">
        <v>429</v>
      </c>
      <c r="C167" s="168" t="s">
        <v>423</v>
      </c>
      <c r="D167" s="168" t="s">
        <v>29</v>
      </c>
      <c r="E167" s="168" t="s">
        <v>430</v>
      </c>
      <c r="F167" s="169" t="s">
        <v>13</v>
      </c>
      <c r="G167" s="170">
        <v>45376</v>
      </c>
      <c r="H167" s="171" t="s">
        <v>427</v>
      </c>
      <c r="I167" s="172">
        <v>45378</v>
      </c>
      <c r="J167" s="2">
        <f>IFERROR(VLOOKUP(LEFT($C167, 2), マスタ!$A$1:$B$10, 2, FALSE), "")</f>
        <v>2</v>
      </c>
    </row>
    <row r="168" spans="2:10" ht="24">
      <c r="B168" s="167" t="s">
        <v>431</v>
      </c>
      <c r="C168" s="168" t="s">
        <v>423</v>
      </c>
      <c r="D168" s="168" t="s">
        <v>152</v>
      </c>
      <c r="E168" s="168" t="s">
        <v>432</v>
      </c>
      <c r="F168" s="169" t="s">
        <v>133</v>
      </c>
      <c r="G168" s="170">
        <v>45376</v>
      </c>
      <c r="H168" s="171" t="s">
        <v>427</v>
      </c>
      <c r="I168" s="172">
        <v>45378</v>
      </c>
      <c r="J168" s="2">
        <f>IFERROR(VLOOKUP(LEFT($C168, 2), マスタ!$A$1:$B$10, 2, FALSE), "")</f>
        <v>2</v>
      </c>
    </row>
    <row r="169" spans="2:10" ht="36">
      <c r="B169" s="167" t="s">
        <v>433</v>
      </c>
      <c r="C169" s="168" t="s">
        <v>423</v>
      </c>
      <c r="D169" s="168" t="s">
        <v>226</v>
      </c>
      <c r="E169" s="168" t="s">
        <v>434</v>
      </c>
      <c r="F169" s="169" t="s">
        <v>228</v>
      </c>
      <c r="G169" s="170">
        <v>45376</v>
      </c>
      <c r="H169" s="171" t="s">
        <v>427</v>
      </c>
      <c r="I169" s="172">
        <v>45378</v>
      </c>
      <c r="J169" s="2">
        <f>IFERROR(VLOOKUP(LEFT($C169, 2), マスタ!$A$1:$B$10, 2, FALSE), "")</f>
        <v>2</v>
      </c>
    </row>
    <row r="170" spans="2:10" ht="36">
      <c r="B170" s="167" t="s">
        <v>435</v>
      </c>
      <c r="C170" s="168" t="s">
        <v>423</v>
      </c>
      <c r="D170" s="168" t="s">
        <v>119</v>
      </c>
      <c r="E170" s="168" t="s">
        <v>120</v>
      </c>
      <c r="F170" s="169" t="s">
        <v>405</v>
      </c>
      <c r="G170" s="170">
        <v>45376</v>
      </c>
      <c r="H170" s="171" t="s">
        <v>427</v>
      </c>
      <c r="I170" s="172">
        <v>45378</v>
      </c>
      <c r="J170" s="2">
        <f>IFERROR(VLOOKUP(LEFT($C170, 2), マスタ!$A$1:$B$10, 2, FALSE), "")</f>
        <v>2</v>
      </c>
    </row>
    <row r="171" spans="2:10" ht="36">
      <c r="B171" s="167" t="s">
        <v>436</v>
      </c>
      <c r="C171" s="168" t="s">
        <v>423</v>
      </c>
      <c r="D171" s="168" t="s">
        <v>29</v>
      </c>
      <c r="E171" s="168" t="s">
        <v>430</v>
      </c>
      <c r="F171" s="169" t="s">
        <v>256</v>
      </c>
      <c r="G171" s="170">
        <v>45376</v>
      </c>
      <c r="H171" s="171" t="s">
        <v>427</v>
      </c>
      <c r="I171" s="172">
        <v>45378</v>
      </c>
      <c r="J171" s="2">
        <f>IFERROR(VLOOKUP(LEFT($C171, 2), マスタ!$A$1:$B$10, 2, FALSE), "")</f>
        <v>2</v>
      </c>
    </row>
    <row r="172" spans="2:10" ht="36">
      <c r="B172" s="167" t="s">
        <v>437</v>
      </c>
      <c r="C172" s="168" t="s">
        <v>423</v>
      </c>
      <c r="D172" s="168" t="s">
        <v>438</v>
      </c>
      <c r="E172" s="168" t="s">
        <v>211</v>
      </c>
      <c r="F172" s="169" t="s">
        <v>439</v>
      </c>
      <c r="G172" s="170">
        <v>45376</v>
      </c>
      <c r="H172" s="173" t="s">
        <v>407</v>
      </c>
      <c r="I172" s="172">
        <v>45378</v>
      </c>
      <c r="J172" s="2">
        <f>IFERROR(VLOOKUP(LEFT($C172, 2), マスタ!$A$1:$B$10, 2, FALSE), "")</f>
        <v>2</v>
      </c>
    </row>
    <row r="173" spans="2:10" ht="36">
      <c r="B173" s="167" t="s">
        <v>440</v>
      </c>
      <c r="C173" s="168" t="s">
        <v>28</v>
      </c>
      <c r="D173" s="168" t="s">
        <v>42</v>
      </c>
      <c r="E173" s="168" t="s">
        <v>441</v>
      </c>
      <c r="F173" s="169" t="s">
        <v>117</v>
      </c>
      <c r="G173" s="170">
        <v>45376</v>
      </c>
      <c r="H173" s="171" t="s">
        <v>427</v>
      </c>
      <c r="I173" s="172">
        <v>45378</v>
      </c>
      <c r="J173" s="2">
        <f>IFERROR(VLOOKUP(LEFT($C173, 2), マスタ!$A$1:$B$10, 2, FALSE), "")</f>
        <v>2</v>
      </c>
    </row>
    <row r="174" spans="2:10" ht="36">
      <c r="B174" s="167" t="s">
        <v>442</v>
      </c>
      <c r="C174" s="168" t="s">
        <v>443</v>
      </c>
      <c r="D174" s="168" t="s">
        <v>424</v>
      </c>
      <c r="E174" s="168" t="s">
        <v>444</v>
      </c>
      <c r="F174" s="169" t="s">
        <v>426</v>
      </c>
      <c r="G174" s="170">
        <v>45376</v>
      </c>
      <c r="H174" s="171" t="s">
        <v>427</v>
      </c>
      <c r="I174" s="172">
        <v>45378</v>
      </c>
      <c r="J174" s="2">
        <f>IFERROR(VLOOKUP(LEFT($C174, 2), マスタ!$A$1:$B$10, 2, FALSE), "")</f>
        <v>3</v>
      </c>
    </row>
    <row r="175" spans="2:10" ht="36">
      <c r="B175" s="167" t="s">
        <v>445</v>
      </c>
      <c r="C175" s="168" t="s">
        <v>443</v>
      </c>
      <c r="D175" s="168" t="s">
        <v>226</v>
      </c>
      <c r="E175" s="168" t="s">
        <v>434</v>
      </c>
      <c r="F175" s="169" t="s">
        <v>228</v>
      </c>
      <c r="G175" s="170">
        <v>45376</v>
      </c>
      <c r="H175" s="173" t="s">
        <v>401</v>
      </c>
      <c r="I175" s="172">
        <v>45378</v>
      </c>
      <c r="J175" s="2">
        <f>IFERROR(VLOOKUP(LEFT($C175, 2), マスタ!$A$1:$B$10, 2, FALSE), "")</f>
        <v>3</v>
      </c>
    </row>
    <row r="176" spans="2:10" ht="24">
      <c r="B176" s="167" t="s">
        <v>446</v>
      </c>
      <c r="C176" s="168" t="s">
        <v>443</v>
      </c>
      <c r="D176" s="168" t="s">
        <v>47</v>
      </c>
      <c r="E176" s="168" t="s">
        <v>447</v>
      </c>
      <c r="F176" s="169" t="s">
        <v>448</v>
      </c>
      <c r="G176" s="170">
        <v>45376</v>
      </c>
      <c r="H176" s="171" t="s">
        <v>427</v>
      </c>
      <c r="I176" s="172">
        <v>45378</v>
      </c>
      <c r="J176" s="2">
        <f>IFERROR(VLOOKUP(LEFT($C176, 2), マスタ!$A$1:$B$10, 2, FALSE), "")</f>
        <v>3</v>
      </c>
    </row>
    <row r="177" spans="2:10" ht="24">
      <c r="B177" s="167" t="s">
        <v>449</v>
      </c>
      <c r="C177" s="168" t="s">
        <v>443</v>
      </c>
      <c r="D177" s="168" t="s">
        <v>47</v>
      </c>
      <c r="E177" s="168" t="s">
        <v>450</v>
      </c>
      <c r="F177" s="169" t="s">
        <v>451</v>
      </c>
      <c r="G177" s="170">
        <v>45376</v>
      </c>
      <c r="H177" s="171" t="s">
        <v>427</v>
      </c>
      <c r="I177" s="172">
        <v>45378</v>
      </c>
      <c r="J177" s="2">
        <f>IFERROR(VLOOKUP(LEFT($C177, 2), マスタ!$A$1:$B$10, 2, FALSE), "")</f>
        <v>3</v>
      </c>
    </row>
    <row r="178" spans="2:10" ht="36">
      <c r="B178" s="167" t="s">
        <v>452</v>
      </c>
      <c r="C178" s="168" t="s">
        <v>443</v>
      </c>
      <c r="D178" s="168" t="s">
        <v>42</v>
      </c>
      <c r="E178" s="168" t="s">
        <v>116</v>
      </c>
      <c r="F178" s="169" t="s">
        <v>117</v>
      </c>
      <c r="G178" s="170">
        <v>45376</v>
      </c>
      <c r="H178" s="171" t="s">
        <v>427</v>
      </c>
      <c r="I178" s="172">
        <v>45378</v>
      </c>
      <c r="J178" s="2">
        <f>IFERROR(VLOOKUP(LEFT($C178, 2), マスタ!$A$1:$B$10, 2, FALSE), "")</f>
        <v>3</v>
      </c>
    </row>
    <row r="179" spans="2:10" ht="24">
      <c r="B179" s="167" t="s">
        <v>453</v>
      </c>
      <c r="C179" s="168" t="s">
        <v>454</v>
      </c>
      <c r="D179" s="168" t="s">
        <v>155</v>
      </c>
      <c r="E179" s="168" t="s">
        <v>455</v>
      </c>
      <c r="F179" s="169" t="s">
        <v>222</v>
      </c>
      <c r="G179" s="170">
        <v>45376</v>
      </c>
      <c r="H179" s="171" t="s">
        <v>427</v>
      </c>
      <c r="I179" s="172">
        <v>45378</v>
      </c>
      <c r="J179" s="2">
        <f>IFERROR(VLOOKUP(LEFT($C179, 2), マスタ!$A$1:$B$10, 2, FALSE), "")</f>
        <v>3</v>
      </c>
    </row>
    <row r="180" spans="2:10" ht="48">
      <c r="B180" s="167" t="s">
        <v>456</v>
      </c>
      <c r="C180" s="168" t="s">
        <v>457</v>
      </c>
      <c r="D180" s="168" t="s">
        <v>29</v>
      </c>
      <c r="E180" s="168" t="s">
        <v>30</v>
      </c>
      <c r="F180" s="169" t="s">
        <v>13</v>
      </c>
      <c r="G180" s="170">
        <v>45376</v>
      </c>
      <c r="H180" s="171" t="s">
        <v>427</v>
      </c>
      <c r="I180" s="172">
        <v>45378</v>
      </c>
      <c r="J180" s="2">
        <f>IFERROR(VLOOKUP(LEFT($C180, 2), マスタ!$A$1:$B$10, 2, FALSE), "")</f>
        <v>4</v>
      </c>
    </row>
    <row r="181" spans="2:10" ht="48">
      <c r="B181" s="167" t="s">
        <v>458</v>
      </c>
      <c r="C181" s="168" t="s">
        <v>457</v>
      </c>
      <c r="D181" s="168" t="s">
        <v>29</v>
      </c>
      <c r="E181" s="168" t="s">
        <v>430</v>
      </c>
      <c r="F181" s="169" t="s">
        <v>13</v>
      </c>
      <c r="G181" s="170">
        <v>45376</v>
      </c>
      <c r="H181" s="171" t="s">
        <v>427</v>
      </c>
      <c r="I181" s="172">
        <v>45378</v>
      </c>
      <c r="J181" s="2">
        <f>IFERROR(VLOOKUP(LEFT($C181, 2), マスタ!$A$1:$B$10, 2, FALSE), "")</f>
        <v>4</v>
      </c>
    </row>
    <row r="182" spans="2:10" ht="24">
      <c r="B182" s="167" t="s">
        <v>459</v>
      </c>
      <c r="C182" s="168" t="s">
        <v>419</v>
      </c>
      <c r="D182" s="168" t="s">
        <v>33</v>
      </c>
      <c r="E182" s="168" t="s">
        <v>148</v>
      </c>
      <c r="F182" s="169" t="s">
        <v>34</v>
      </c>
      <c r="G182" s="170">
        <v>45376</v>
      </c>
      <c r="H182" s="173" t="s">
        <v>460</v>
      </c>
      <c r="I182" s="172">
        <v>45378</v>
      </c>
      <c r="J182" s="2">
        <f>IFERROR(VLOOKUP(LEFT($C182, 2), マスタ!$A$1:$B$10, 2, FALSE), "")</f>
        <v>6</v>
      </c>
    </row>
    <row r="183" spans="2:10" ht="24">
      <c r="B183" s="167" t="s">
        <v>461</v>
      </c>
      <c r="C183" s="168" t="s">
        <v>28</v>
      </c>
      <c r="D183" s="168" t="s">
        <v>155</v>
      </c>
      <c r="E183" s="168" t="s">
        <v>455</v>
      </c>
      <c r="F183" s="169" t="s">
        <v>222</v>
      </c>
      <c r="G183" s="170">
        <v>45376</v>
      </c>
      <c r="H183" s="171" t="s">
        <v>427</v>
      </c>
      <c r="I183" s="172">
        <v>45378</v>
      </c>
      <c r="J183" s="2">
        <f>IFERROR(VLOOKUP(LEFT($C183, 2), マスタ!$A$1:$B$10, 2, FALSE), "")</f>
        <v>2</v>
      </c>
    </row>
    <row r="184" spans="2:10" ht="36.75" thickBot="1">
      <c r="B184" s="174" t="s">
        <v>462</v>
      </c>
      <c r="C184" s="175" t="s">
        <v>457</v>
      </c>
      <c r="D184" s="175" t="s">
        <v>226</v>
      </c>
      <c r="E184" s="175" t="s">
        <v>434</v>
      </c>
      <c r="F184" s="176" t="s">
        <v>228</v>
      </c>
      <c r="G184" s="177">
        <v>45376</v>
      </c>
      <c r="H184" s="178" t="s">
        <v>427</v>
      </c>
      <c r="I184" s="179">
        <v>45378</v>
      </c>
      <c r="J184" s="2">
        <f>IFERROR(VLOOKUP(LEFT($C184, 2), マスタ!$A$1:$B$10, 2, FALSE), "")</f>
        <v>4</v>
      </c>
    </row>
    <row r="185" spans="2:10" ht="36.75" thickBot="1">
      <c r="B185" s="180" t="s">
        <v>437</v>
      </c>
      <c r="C185" s="181" t="s">
        <v>423</v>
      </c>
      <c r="D185" s="181" t="s">
        <v>438</v>
      </c>
      <c r="E185" s="181" t="s">
        <v>211</v>
      </c>
      <c r="F185" s="182" t="s">
        <v>439</v>
      </c>
      <c r="G185" s="183">
        <v>45384</v>
      </c>
      <c r="H185" s="184" t="s">
        <v>174</v>
      </c>
      <c r="I185" s="185">
        <v>45384</v>
      </c>
      <c r="J185" s="2">
        <f>IFERROR(VLOOKUP(LEFT($C185, 2), マスタ!$A$1:$B$10, 2, FALSE), "")</f>
        <v>2</v>
      </c>
    </row>
  </sheetData>
  <autoFilter ref="B1:I25" xr:uid="{00000000-0009-0000-0000-00001E000000}"/>
  <phoneticPr fontId="2"/>
  <conditionalFormatting sqref="C150:C155">
    <cfRule type="expression" dxfId="17" priority="24">
      <formula>$J150=1</formula>
    </cfRule>
  </conditionalFormatting>
  <conditionalFormatting sqref="C150:C162 C186:C500">
    <cfRule type="expression" dxfId="16" priority="19">
      <formula>$J150=6</formula>
    </cfRule>
    <cfRule type="expression" dxfId="15" priority="20">
      <formula>$J150=5</formula>
    </cfRule>
    <cfRule type="expression" dxfId="14" priority="21">
      <formula>$J150=4</formula>
    </cfRule>
    <cfRule type="expression" dxfId="13" priority="22">
      <formula>$J150=3</formula>
    </cfRule>
    <cfRule type="expression" dxfId="12" priority="23">
      <formula>$J150=2</formula>
    </cfRule>
  </conditionalFormatting>
  <conditionalFormatting sqref="C163:C164">
    <cfRule type="expression" dxfId="11" priority="7">
      <formula>$J163=6</formula>
    </cfRule>
    <cfRule type="expression" dxfId="10" priority="8">
      <formula>$J163=5</formula>
    </cfRule>
    <cfRule type="expression" dxfId="9" priority="9">
      <formula>$J163=4</formula>
    </cfRule>
    <cfRule type="expression" dxfId="8" priority="10">
      <formula>$J163=3</formula>
    </cfRule>
    <cfRule type="expression" dxfId="7" priority="11">
      <formula>$J163=2</formula>
    </cfRule>
    <cfRule type="expression" dxfId="6" priority="12">
      <formula>$J163=1</formula>
    </cfRule>
  </conditionalFormatting>
  <conditionalFormatting sqref="C165:C185">
    <cfRule type="expression" dxfId="5" priority="1">
      <formula>$J165=6</formula>
    </cfRule>
    <cfRule type="expression" dxfId="4" priority="2">
      <formula>$J165=5</formula>
    </cfRule>
    <cfRule type="expression" dxfId="3" priority="3">
      <formula>$J165=4</formula>
    </cfRule>
    <cfRule type="expression" dxfId="2" priority="4">
      <formula>$J165=3</formula>
    </cfRule>
    <cfRule type="expression" dxfId="1" priority="5">
      <formula>$J165=2</formula>
    </cfRule>
    <cfRule type="expression" dxfId="0" priority="6">
      <formula>$J165=1</formula>
    </cfRule>
  </conditionalFormatting>
  <printOptions horizontalCentered="1" gridLines="1"/>
  <pageMargins left="0.19685039370078741" right="0.19685039370078741" top="0.19685039370078741" bottom="0.19685039370078741" header="0" footer="0"/>
  <pageSetup paperSize="9" scale="73" fitToHeight="0"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DED7D-29AE-477C-875D-12AA36649652}">
  <dimension ref="A1:B10"/>
  <sheetViews>
    <sheetView workbookViewId="0">
      <selection sqref="A1:B10"/>
    </sheetView>
  </sheetViews>
  <sheetFormatPr defaultRowHeight="12.75"/>
  <sheetData>
    <row r="1" spans="1:2">
      <c r="A1" s="138" t="s">
        <v>388</v>
      </c>
      <c r="B1">
        <v>1</v>
      </c>
    </row>
    <row r="2" spans="1:2">
      <c r="A2" s="139" t="s">
        <v>389</v>
      </c>
      <c r="B2">
        <v>2</v>
      </c>
    </row>
    <row r="3" spans="1:2">
      <c r="A3" s="140" t="s">
        <v>390</v>
      </c>
      <c r="B3">
        <v>3</v>
      </c>
    </row>
    <row r="4" spans="1:2">
      <c r="A4" s="141" t="s">
        <v>391</v>
      </c>
      <c r="B4">
        <v>4</v>
      </c>
    </row>
    <row r="5" spans="1:2">
      <c r="A5" s="141" t="s">
        <v>392</v>
      </c>
      <c r="B5">
        <v>4</v>
      </c>
    </row>
    <row r="6" spans="1:2">
      <c r="A6" s="142" t="s">
        <v>393</v>
      </c>
      <c r="B6">
        <v>5</v>
      </c>
    </row>
    <row r="7" spans="1:2">
      <c r="A7" s="143" t="s">
        <v>394</v>
      </c>
      <c r="B7">
        <v>6</v>
      </c>
    </row>
    <row r="8" spans="1:2">
      <c r="A8" s="143" t="s">
        <v>395</v>
      </c>
      <c r="B8">
        <v>6</v>
      </c>
    </row>
    <row r="9" spans="1:2">
      <c r="A9" s="143" t="s">
        <v>396</v>
      </c>
      <c r="B9">
        <v>6</v>
      </c>
    </row>
    <row r="10" spans="1:2">
      <c r="A10" s="144" t="s">
        <v>397</v>
      </c>
      <c r="B10">
        <v>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2023年度審査結果通知一覧</vt:lpstr>
      <vt:lpstr>マスタ</vt:lpstr>
      <vt:lpstr>'2023年度審査結果通知一覧'!Print_Area</vt:lpstr>
      <vt:lpstr>'2023年度審査結果通知一覧'!Print_Titles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事務局</cp:lastModifiedBy>
  <cp:lastPrinted>2024-03-21T02:58:57Z</cp:lastPrinted>
  <dcterms:created xsi:type="dcterms:W3CDTF">2022-02-03T04:48:02Z</dcterms:created>
  <dcterms:modified xsi:type="dcterms:W3CDTF">2024-04-22T08:41:18Z</dcterms:modified>
</cp:coreProperties>
</file>